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8.xml" ContentType="application/vnd.openxmlformats-officedocument.spreadsheetml.pivotTable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429"/>
  <workbookPr codeName="ThisWorkbook"/>
  <mc:AlternateContent xmlns:mc="http://schemas.openxmlformats.org/markup-compatibility/2006">
    <mc:Choice Requires="x15">
      <x15ac:absPath xmlns:x15ac="http://schemas.microsoft.com/office/spreadsheetml/2010/11/ac" url="\\Mac\Data Analyst 2.0\Projects\Excel Projects\Sales Analysis for Atliq Business\"/>
    </mc:Choice>
  </mc:AlternateContent>
  <xr:revisionPtr revIDLastSave="0" documentId="13_ncr:1_{A9807C49-1B06-41B9-B708-9039246945EF}" xr6:coauthVersionLast="47" xr6:coauthVersionMax="47" xr10:uidLastSave="{00000000-0000-0000-0000-000000000000}"/>
  <bookViews>
    <workbookView xWindow="-98" yWindow="-98" windowWidth="21795" windowHeight="12975" tabRatio="846" activeTab="1" xr2:uid="{00000000-000D-0000-FFFF-FFFF00000000}"/>
  </bookViews>
  <sheets>
    <sheet name="NSP" sheetId="1" r:id="rId1"/>
    <sheet name="MPvsT" sheetId="2" r:id="rId2"/>
    <sheet name="Top 10 P" sheetId="5" r:id="rId3"/>
    <sheet name="DLR" sheetId="7" r:id="rId4"/>
    <sheet name="T&amp;B P" sheetId="9" r:id="rId5"/>
    <sheet name="NP in 2021" sheetId="10" r:id="rId6"/>
    <sheet name="Top 5 C" sheetId="13" r:id="rId7"/>
  </sheets>
  <calcPr calcId="162913"/>
  <pivotCaches>
    <pivotCache cacheId="0" r:id="rId8"/>
    <pivotCache cacheId="1" r:id="rId9"/>
    <pivotCache cacheId="3" r:id="rId10"/>
    <pivotCache cacheId="4" r:id="rId11"/>
    <pivotCache cacheId="5" r:id="rId12"/>
    <pivotCache cacheId="6" r:id="rId13"/>
    <pivotCache cacheId="7" r:id="rId14"/>
    <pivotCache cacheId="16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market_e11dbc84-cb39-427a-9d00-dac4b969a242" name="dim_market" connection="Query - dim_market"/>
          <x15:modelTable id="dim_product_bc7f34de-16d7-4161-ae03-5f2db5e6d6d2" name="dim_product" connection="Query - dim_product"/>
          <x15:modelTable id="dim_customer_febdce1b-7370-4eec-86be-98e32a3c8260" name="dim_customer" connection="Query - dim_customer"/>
          <x15:modelTable id="fact_sales_monthly_1fae79ad-3b8c-433b-9e2a-3d3bb17615b3" name="fact_sales_monthly" connection="Query - fact_sales_monthly"/>
          <x15:modelTable id="dim_date_8dd62d51-2f56-4aa8-a464-7dd298402854" name="dim_date" connection="Query - dim_date"/>
          <x15:modelTable id="NS_Targets_2021_1575be3c-e143-4c73-90c7-c6bb16311a4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D3F9C4A-12CE-4C99-9A59-645AB6E9FE1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e71606f-626b-4076-9e29-68f7aa2be73e"/>
      </ext>
    </extLst>
  </connection>
  <connection id="2" xr16:uid="{2BC26A05-BB7B-4E28-8A18-BEB0F214C24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d630a57-44e9-4581-a89f-ff4d7df6727d"/>
      </ext>
    </extLst>
  </connection>
  <connection id="3" xr16:uid="{51AAC8B2-3760-4CB2-82EB-536E2E84AEA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f2810fd-e2d5-4b05-9285-67da26e28038"/>
      </ext>
    </extLst>
  </connection>
  <connection id="4" xr16:uid="{B70544CA-6660-4BBC-88C5-BB7C403A676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25ffc90-83ab-40a5-accc-8c8fd9c27dab"/>
      </ext>
    </extLst>
  </connection>
  <connection id="5" xr16:uid="{9FDFA42B-FF13-4244-903F-266A5489B16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5179e07-4d4f-4e54-98d1-aae2eb5c3e7b"/>
      </ext>
    </extLst>
  </connection>
  <connection id="6" xr16:uid="{A88886DB-CEC8-4DE1-A683-C7CFF7B4A9A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60a365a-982c-44b2-aa3a-68113cfa36ec"/>
      </ext>
    </extLst>
  </connection>
  <connection id="7" xr16:uid="{E5287B3D-54A4-4F34-B989-1FFF44F4C34B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753CE8C-61CD-4D27-9075-DB61675C4B8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market].[region].&amp;[EU],[dim_market].[region].&amp;[NA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<sst xmlns="http://schemas.openxmlformats.org/spreadsheetml/2006/main" count="235" uniqueCount="153">
  <si>
    <t>market</t>
  </si>
  <si>
    <t>region</t>
  </si>
  <si>
    <t>division</t>
  </si>
  <si>
    <t>Neptune</t>
  </si>
  <si>
    <t>AtliQ e-Store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</si>
  <si>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</si>
  <si>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</si>
  <si>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</si>
  <si>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</si>
  <si>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</si>
  <si>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</si>
  <si>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</si>
  <si>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</si>
  <si>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</si>
  <si>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</si>
  <si>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</si>
  <si>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</si>
  <si>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</si>
  <si>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</si>
  <si>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</si>
  <si>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</si>
  <si>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</si>
  <si>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</si>
  <si>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</si>
  <si>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</si>
  <si>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</si>
  <si>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</si>
  <si>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</si>
  <si>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</si>
  <si>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</si>
  <si>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</si>
  <si>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</si>
  <si>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</si>
  <si>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</si>
  <si>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</si>
  <si>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</si>
  <si>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</si>
  <si>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</si>
  <si>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</si>
  <si>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</si>
  <si>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</si>
  <si>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</si>
  <si>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</si>
  <si>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</si>
  <si>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</si>
  <si>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</si>
  <si>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</si>
  <si>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</si>
  <si>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</si>
  <si>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</si>
  <si>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</si>
  <si>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</si>
  <si>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</si>
  <si>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</si>
  <si>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</si>
  <si>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</si>
  <si>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</si>
  <si>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</si>
  <si>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</si>
  <si>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</si>
  <si>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</si>
  <si>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</si>
  <si>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</si>
  <si>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</si>
  <si>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</si>
  <si>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</si>
  <si>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</si>
  <si>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</si>
  <si>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</si>
  <si>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</si>
  <si>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All</t>
  </si>
  <si>
    <t>Grand Total</t>
  </si>
  <si>
    <t>2021 vs 2020</t>
  </si>
  <si>
    <t>FILTERS</t>
  </si>
  <si>
    <t>Customers</t>
  </si>
  <si>
    <t>Customer 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</si>
  <si>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</si>
  <si>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</si>
  <si>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</si>
  <si>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</si>
  <si>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</si>
  <si>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</si>
  <si>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</si>
  <si>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</si>
  <si>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</si>
  <si>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</si>
  <si>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</si>
  <si>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</si>
  <si>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</si>
  <si>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</si>
  <si>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</si>
  <si>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</si>
  <si>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</si>
  <si>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</si>
  <si>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</si>
  <si>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</si>
  <si>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</si>
  <si>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</si>
  <si>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</si>
  <si>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 vs Target</t>
  </si>
  <si>
    <t>Target '21</t>
  </si>
  <si>
    <t>Percentage %</t>
  </si>
  <si>
    <t>NS_2019</t>
  </si>
  <si>
    <t>NS_2020</t>
  </si>
  <si>
    <t>NS_2021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</si>
  <si>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</si>
  <si>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</si>
  <si>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</si>
  <si>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</si>
  <si>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</si>
  <si>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</si>
  <si>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</si>
  <si>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</si>
  <si>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</si>
  <si>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</si>
  <si>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</si>
  <si>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</si>
  <si>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</si>
  <si>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</si>
  <si>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</si>
  <si>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</si>
  <si>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</si>
  <si>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</si>
  <si>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</si>
  <si>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</si>
  <si>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</si>
  <si>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</si>
  <si>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</si>
  <si>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</si>
  <si>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</si>
  <si>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</si>
  <si>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</si>
  <si>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</si>
  <si>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</si>
  <si>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</si>
  <si>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</si>
  <si>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</si>
  <si>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</si>
  <si>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</si>
  <si>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Top 10 Products</t>
  </si>
  <si>
    <t>N &amp; S</t>
  </si>
  <si>
    <t>P &amp; A</t>
  </si>
  <si>
    <t>PC</t>
  </si>
  <si>
    <t>Division</t>
  </si>
  <si>
    <t>Top 5 Products</t>
  </si>
  <si>
    <t>Quantity</t>
  </si>
  <si>
    <t>Bottom 5 Products</t>
  </si>
  <si>
    <t>2021 - 2020</t>
  </si>
  <si>
    <t>New Product Sales in 2021</t>
  </si>
  <si>
    <t>Country</t>
  </si>
  <si>
    <t>Top 5 Countries Sales in 2021</t>
  </si>
  <si>
    <t>(Multiple Items)</t>
  </si>
  <si>
    <t>Division Level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</si>
</sst>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%;\-0.0%;0.0%"/>
    <numFmt numFmtId="165" formatCode="0.00,,&quot;M&quot;"/>
    <numFmt numFmtId="166" formatCode="0.00,,\ &quot;M&quot;"/>
    <numFmt numFmtId="167" formatCode="0.00,,\ &quot;M&quot;\ "/>
    <numFmt numFmtId="168" formatCode="0.00%;\-0.00%;0.00%"/>
  </numFmts>
  <fonts count="6" x14ac:knownFonts="1">
    <font>
      <sz val="11"/>
      <color theme="1"/>
      <name val="Calibri"/>
      <family val="2"/>
      <scheme val="minor"/>
    </font>
    <font>
      <b/>
      <sz val="10"/>
      <color theme="1"/>
      <name val="Avenir Next LT Pro"/>
      <family val="2"/>
    </font>
    <font>
      <sz val="10"/>
      <color theme="1"/>
      <name val="Avenir Next LT Pro"/>
      <family val="2"/>
    </font>
    <font>
      <b/>
      <sz val="10"/>
      <color theme="5"/>
      <name val="Avenir Next LT Pro"/>
      <family val="2"/>
    </font>
    <font>
      <b/>
      <sz val="15"/>
      <color theme="5" tint="-0.499984740745262"/>
      <name val="Avenir Next LT Pro"/>
      <family val="2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rgb="FFABABAB"/>
      </left>
      <right/>
      <top/>
      <bottom/>
      <diagonal/>
    </border>
    <border>
      <left style="thin">
        <color rgb="FFABABAB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2" xfId="0" applyFont="1" applyBorder="1" applyAlignment="1">
      <alignment horizontal="center" vertical="center"/>
    </xf>
    <xf numFmtId="165" fontId="2" fillId="0" borderId="6" xfId="0" applyNumberFormat="1" applyFont="1" applyBorder="1"/>
    <xf numFmtId="165" fontId="2" fillId="0" borderId="5" xfId="0" applyNumberFormat="1" applyFont="1" applyBorder="1"/>
    <xf numFmtId="164" fontId="2" fillId="0" borderId="1" xfId="0" applyNumberFormat="1" applyFont="1" applyBorder="1"/>
    <xf numFmtId="165" fontId="2" fillId="0" borderId="7" xfId="0" applyNumberFormat="1" applyFont="1" applyBorder="1"/>
    <xf numFmtId="164" fontId="2" fillId="0" borderId="8" xfId="0" applyNumberFormat="1" applyFont="1" applyBorder="1"/>
    <xf numFmtId="164" fontId="1" fillId="0" borderId="4" xfId="0" applyNumberFormat="1" applyFont="1" applyBorder="1"/>
    <xf numFmtId="0" fontId="2" fillId="0" borderId="0" xfId="0" applyFont="1"/>
    <xf numFmtId="0" fontId="3" fillId="0" borderId="0" xfId="0" applyFont="1"/>
    <xf numFmtId="0" fontId="4" fillId="0" borderId="0" xfId="0" applyFont="1" applyAlignment="1">
      <alignment horizontal="center"/>
    </xf>
    <xf numFmtId="164" fontId="2" fillId="0" borderId="3" xfId="0" applyNumberFormat="1" applyFont="1" applyBorder="1"/>
    <xf numFmtId="165" fontId="1" fillId="0" borderId="4" xfId="0" applyNumberFormat="1" applyFont="1" applyBorder="1"/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9" xfId="0" pivotButton="1" applyFont="1" applyBorder="1"/>
    <xf numFmtId="0" fontId="2" fillId="0" borderId="9" xfId="0" applyFont="1" applyBorder="1"/>
    <xf numFmtId="0" fontId="1" fillId="0" borderId="2" xfId="0" pivotButton="1" applyFont="1" applyBorder="1" applyAlignment="1">
      <alignment horizontal="center" vertical="center"/>
    </xf>
    <xf numFmtId="165" fontId="2" fillId="0" borderId="12" xfId="0" applyNumberFormat="1" applyFont="1" applyBorder="1"/>
    <xf numFmtId="165" fontId="2" fillId="0" borderId="10" xfId="0" applyNumberFormat="1" applyFont="1" applyBorder="1"/>
    <xf numFmtId="165" fontId="2" fillId="0" borderId="11" xfId="0" applyNumberFormat="1" applyFont="1" applyBorder="1"/>
    <xf numFmtId="0" fontId="1" fillId="0" borderId="4" xfId="0" applyFont="1" applyBorder="1" applyAlignment="1">
      <alignment horizontal="left"/>
    </xf>
    <xf numFmtId="0" fontId="2" fillId="0" borderId="0" xfId="0" applyFont="1" applyAlignment="1">
      <alignment horizontal="left"/>
    </xf>
    <xf numFmtId="0" fontId="2" fillId="0" borderId="1" xfId="0" applyFont="1" applyBorder="1" applyAlignment="1">
      <alignment horizontal="left"/>
    </xf>
    <xf numFmtId="0" fontId="2" fillId="0" borderId="8" xfId="0" applyFont="1" applyBorder="1" applyAlignment="1">
      <alignment horizontal="left"/>
    </xf>
    <xf numFmtId="166" fontId="2" fillId="0" borderId="1" xfId="0" applyNumberFormat="1" applyFont="1" applyBorder="1"/>
    <xf numFmtId="166" fontId="1" fillId="0" borderId="4" xfId="0" applyNumberFormat="1" applyFont="1" applyBorder="1"/>
    <xf numFmtId="166" fontId="2" fillId="0" borderId="0" xfId="0" applyNumberFormat="1" applyFont="1"/>
    <xf numFmtId="166" fontId="2" fillId="0" borderId="8" xfId="0" applyNumberFormat="1" applyFont="1" applyBorder="1"/>
    <xf numFmtId="167" fontId="2" fillId="0" borderId="1" xfId="0" applyNumberFormat="1" applyFont="1" applyBorder="1"/>
    <xf numFmtId="167" fontId="1" fillId="0" borderId="4" xfId="0" applyNumberFormat="1" applyFont="1" applyBorder="1"/>
    <xf numFmtId="167" fontId="2" fillId="0" borderId="0" xfId="0" applyNumberFormat="1" applyFont="1"/>
    <xf numFmtId="167" fontId="2" fillId="0" borderId="8" xfId="0" applyNumberFormat="1" applyFont="1" applyBorder="1"/>
    <xf numFmtId="168" fontId="1" fillId="0" borderId="4" xfId="0" applyNumberFormat="1" applyFont="1" applyBorder="1"/>
    <xf numFmtId="168" fontId="2" fillId="0" borderId="0" xfId="0" applyNumberFormat="1" applyFont="1"/>
    <xf numFmtId="168" fontId="2" fillId="0" borderId="1" xfId="0" applyNumberFormat="1" applyFont="1" applyBorder="1"/>
    <xf numFmtId="168" fontId="2" fillId="0" borderId="8" xfId="0" applyNumberFormat="1" applyFont="1" applyBorder="1"/>
    <xf numFmtId="0" fontId="5" fillId="0" borderId="0" xfId="0" applyFont="1"/>
    <xf numFmtId="0" fontId="0" fillId="0" borderId="0" xfId="0" applyAlignment="1">
      <alignment horizontal="right"/>
    </xf>
    <xf numFmtId="0" fontId="1" fillId="0" borderId="0" xfId="0" pivotButton="1" applyFont="1" applyAlignment="1">
      <alignment horizontal="center" vertical="center"/>
    </xf>
    <xf numFmtId="166" fontId="2" fillId="0" borderId="5" xfId="0" applyNumberFormat="1" applyFont="1" applyBorder="1"/>
    <xf numFmtId="167" fontId="2" fillId="0" borderId="5" xfId="0" applyNumberFormat="1" applyFont="1" applyBorder="1"/>
    <xf numFmtId="0" fontId="4" fillId="0" borderId="0" xfId="0" applyFont="1"/>
    <xf numFmtId="166" fontId="2" fillId="0" borderId="3" xfId="0" applyNumberFormat="1" applyFont="1" applyBorder="1"/>
    <xf numFmtId="167" fontId="2" fillId="0" borderId="3" xfId="0" applyNumberFormat="1" applyFont="1" applyBorder="1"/>
    <xf numFmtId="166" fontId="2" fillId="0" borderId="6" xfId="0" applyNumberFormat="1" applyFont="1" applyBorder="1"/>
    <xf numFmtId="166" fontId="2" fillId="0" borderId="7" xfId="0" applyNumberFormat="1" applyFont="1" applyBorder="1"/>
    <xf numFmtId="0" fontId="1" fillId="0" borderId="13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0" fillId="0" borderId="0" xfId="0" applyBorder="1"/>
    <xf numFmtId="0" fontId="4" fillId="0" borderId="0" xfId="0" applyFont="1" applyBorder="1" applyAlignment="1">
      <alignment horizontal="center"/>
    </xf>
    <xf numFmtId="0" fontId="4" fillId="0" borderId="0" xfId="0" applyFont="1" applyBorder="1"/>
    <xf numFmtId="0" fontId="1" fillId="0" borderId="0" xfId="0" applyFont="1" applyBorder="1" applyAlignment="1">
      <alignment horizontal="center" vertical="center"/>
    </xf>
    <xf numFmtId="0" fontId="1" fillId="0" borderId="0" xfId="0" pivotButton="1" applyFont="1" applyBorder="1" applyAlignment="1">
      <alignment horizontal="center" vertical="center"/>
    </xf>
    <xf numFmtId="164" fontId="2" fillId="0" borderId="0" xfId="0" applyNumberFormat="1" applyFont="1" applyBorder="1"/>
  </cellXfs>
  <cellStyles count="1">
    <cellStyle name="Normal" xfId="0" builtinId="0"/>
  </cellStyles>
  <dxfs count="360">
    <dxf>
      <alignment vertic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alignment vertical="center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alignment horizontal="center"/>
    </dxf>
    <dxf>
      <alignment vertical="center"/>
    </dxf>
    <dxf>
      <numFmt numFmtId="166" formatCode="0.00,,\ &quot;M&quot;"/>
    </dxf>
    <dxf>
      <numFmt numFmtId="167" formatCode="0.00,,\ &quot;M&quot;\ "/>
    </dxf>
    <dxf>
      <font>
        <b/>
      </font>
    </dxf>
    <dxf>
      <alignment horizontal="center"/>
    </dxf>
    <dxf>
      <alignment vertic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top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6" formatCode="0.00,,\ &quot;M&quot;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numFmt numFmtId="166" formatCode="0.00,,\ &quot;M&quot;"/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alignment vertic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numFmt numFmtId="166" formatCode="0.00,,\ &quot;M&quot;"/>
    </dxf>
    <dxf>
      <font>
        <b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border>
        <top/>
        <bottom/>
        <horizontal/>
      </border>
    </dxf>
    <dxf>
      <alignment vertic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numFmt numFmtId="166" formatCode="0.00,,\ &quot;M&quot;"/>
    </dxf>
    <dxf>
      <font>
        <b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border>
        <top/>
        <bottom/>
        <horizontal/>
      </border>
    </dxf>
    <dxf>
      <alignment vertic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center"/>
    </dxf>
    <dxf>
      <alignment horizontal="center"/>
    </dxf>
    <dxf>
      <font>
        <b/>
      </font>
    </dxf>
    <dxf>
      <numFmt numFmtId="167" formatCode="0.00,,\ &quot;M&quot;\ "/>
    </dxf>
    <dxf>
      <numFmt numFmtId="166" formatCode="0.00,,\ &quot;M&quot;"/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alignment vertical="center"/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right/>
        <top/>
      </border>
    </dxf>
    <dxf>
      <font>
        <b/>
      </font>
    </dxf>
    <dxf>
      <font>
        <b/>
      </font>
    </dxf>
    <dxf>
      <numFmt numFmtId="167" formatCode="0.00,,\ &quot;M&quot;\ "/>
    </dxf>
    <dxf>
      <numFmt numFmtId="166" formatCode="0.00,,\ &quot;M&quot;"/>
    </dxf>
    <dxf>
      <numFmt numFmtId="166" formatCode="0.00,,\ &quot;M&quot;"/>
    </dxf>
    <dxf>
      <numFmt numFmtId="166" formatCode="0.00,,\ &quot;M&quot;"/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alignment vertical="center"/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horizontal/>
      </border>
    </dxf>
    <dxf>
      <border>
        <right/>
        <top/>
        <horizontal/>
      </border>
    </dxf>
    <dxf>
      <border>
        <right/>
        <top/>
        <bottom/>
        <horizontal/>
      </border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Reports.xlsx]Top 10 P!PivotTable2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</a:t>
            </a:r>
            <a:r>
              <a:rPr lang="en-US" b="1"/>
              <a:t>Top 10 Products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'Top 10 P'!$C$8</c:f>
              <c:strCache>
                <c:ptCount val="1"/>
                <c:pt idx="0">
                  <c:v>NS_2020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'Top 10 P'!$B$9:$B$19</c:f>
              <c:strCache>
                <c:ptCount val="10"/>
                <c:pt idx="0">
                  <c:v>AQ Mx NB</c:v>
                </c:pt>
                <c:pt idx="1">
                  <c:v>AQ Smash 2</c:v>
                </c:pt>
                <c:pt idx="2">
                  <c:v>AQ LION x3</c:v>
                </c:pt>
                <c:pt idx="3">
                  <c:v>AQ LION x2</c:v>
                </c:pt>
                <c:pt idx="4">
                  <c:v>AQ LION x1</c:v>
                </c:pt>
                <c:pt idx="5">
                  <c:v>AQ Home Allin1</c:v>
                </c:pt>
                <c:pt idx="6">
                  <c:v>AQ Electron 4 3600 Desktop Processor</c:v>
                </c:pt>
                <c:pt idx="7">
                  <c:v>AQ Pen Drive DRC</c:v>
                </c:pt>
                <c:pt idx="8">
                  <c:v>AQ GT 21</c:v>
                </c:pt>
                <c:pt idx="9">
                  <c:v>AQ Zion Saga</c:v>
                </c:pt>
              </c:strCache>
            </c:strRef>
          </c:cat>
          <c:val>
            <c:numRef>
              <c:f>'Top 10 P'!$C$9:$C$19</c:f>
              <c:numCache>
                <c:formatCode>0.00,,\ "M"</c:formatCode>
                <c:ptCount val="10"/>
                <c:pt idx="0">
                  <c:v>25111.06</c:v>
                </c:pt>
                <c:pt idx="1">
                  <c:v>432975.45</c:v>
                </c:pt>
                <c:pt idx="2">
                  <c:v>68492.95</c:v>
                </c:pt>
                <c:pt idx="3">
                  <c:v>52983.41</c:v>
                </c:pt>
                <c:pt idx="4">
                  <c:v>48711.25</c:v>
                </c:pt>
                <c:pt idx="5">
                  <c:v>670943.94999999995</c:v>
                </c:pt>
                <c:pt idx="6">
                  <c:v>3017651.26</c:v>
                </c:pt>
                <c:pt idx="7">
                  <c:v>647812.53</c:v>
                </c:pt>
                <c:pt idx="8">
                  <c:v>780509.95</c:v>
                </c:pt>
                <c:pt idx="9">
                  <c:v>688701.91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C4-443B-B802-DF1568AA1DD2}"/>
            </c:ext>
          </c:extLst>
        </c:ser>
        <c:ser>
          <c:idx val="1"/>
          <c:order val="1"/>
          <c:tx>
            <c:strRef>
              <c:f>'Top 10 P'!$D$8</c:f>
              <c:strCache>
                <c:ptCount val="1"/>
                <c:pt idx="0">
                  <c:v>NS_2021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'Top 10 P'!$B$9:$B$19</c:f>
              <c:strCache>
                <c:ptCount val="10"/>
                <c:pt idx="0">
                  <c:v>AQ Mx NB</c:v>
                </c:pt>
                <c:pt idx="1">
                  <c:v>AQ Smash 2</c:v>
                </c:pt>
                <c:pt idx="2">
                  <c:v>AQ LION x3</c:v>
                </c:pt>
                <c:pt idx="3">
                  <c:v>AQ LION x2</c:v>
                </c:pt>
                <c:pt idx="4">
                  <c:v>AQ LION x1</c:v>
                </c:pt>
                <c:pt idx="5">
                  <c:v>AQ Home Allin1</c:v>
                </c:pt>
                <c:pt idx="6">
                  <c:v>AQ Electron 4 3600 Desktop Processor</c:v>
                </c:pt>
                <c:pt idx="7">
                  <c:v>AQ Pen Drive DRC</c:v>
                </c:pt>
                <c:pt idx="8">
                  <c:v>AQ GT 21</c:v>
                </c:pt>
                <c:pt idx="9">
                  <c:v>AQ Zion Saga</c:v>
                </c:pt>
              </c:strCache>
            </c:strRef>
          </c:cat>
          <c:val>
            <c:numRef>
              <c:f>'Top 10 P'!$D$9:$D$19</c:f>
              <c:numCache>
                <c:formatCode>0.00,,\ "M"\ </c:formatCode>
                <c:ptCount val="10"/>
                <c:pt idx="0">
                  <c:v>1437236.73</c:v>
                </c:pt>
                <c:pt idx="1">
                  <c:v>11211859.029999999</c:v>
                </c:pt>
                <c:pt idx="2">
                  <c:v>1227566.43</c:v>
                </c:pt>
                <c:pt idx="3">
                  <c:v>937207.26</c:v>
                </c:pt>
                <c:pt idx="4">
                  <c:v>837583.23</c:v>
                </c:pt>
                <c:pt idx="5">
                  <c:v>5159507.3099999996</c:v>
                </c:pt>
                <c:pt idx="6">
                  <c:v>19350888.969999999</c:v>
                </c:pt>
                <c:pt idx="7">
                  <c:v>3806948.89</c:v>
                </c:pt>
                <c:pt idx="8">
                  <c:v>4379743.4400000004</c:v>
                </c:pt>
                <c:pt idx="9">
                  <c:v>3640101.9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EC4-443B-B802-DF1568AA1D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63727743"/>
        <c:axId val="663720063"/>
      </c:lineChart>
      <c:catAx>
        <c:axId val="6637277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3720063"/>
        <c:crosses val="autoZero"/>
        <c:auto val="1"/>
        <c:lblAlgn val="ctr"/>
        <c:lblOffset val="100"/>
        <c:noMultiLvlLbl val="0"/>
      </c:catAx>
      <c:valAx>
        <c:axId val="66372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37277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Reports.xlsx]DLR!PivotTable2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Division Level Report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>
              <a:lumMod val="40000"/>
              <a:lumOff val="60000"/>
            </a:schemeClr>
          </a:solidFill>
          <a:ln>
            <a:solidFill>
              <a:schemeClr val="bg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>
              <a:lumMod val="75000"/>
            </a:schemeClr>
          </a:solidFill>
          <a:ln w="0">
            <a:solidFill>
              <a:schemeClr val="accent2">
                <a:lumMod val="50000"/>
              </a:schemeClr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DLR!$C$7</c:f>
              <c:strCache>
                <c:ptCount val="1"/>
                <c:pt idx="0">
                  <c:v>NS_2020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solidFill>
                <a:schemeClr val="bg1"/>
              </a:solidFill>
            </a:ln>
            <a:effectLst/>
          </c:spPr>
          <c:invertIfNegative val="0"/>
          <c:cat>
            <c:strRef>
              <c:f>DLR!$B$8:$B$11</c:f>
              <c:strCache>
                <c:ptCount val="3"/>
                <c:pt idx="0">
                  <c:v>N &amp; S</c:v>
                </c:pt>
                <c:pt idx="1">
                  <c:v>P &amp; A</c:v>
                </c:pt>
                <c:pt idx="2">
                  <c:v>PC</c:v>
                </c:pt>
              </c:strCache>
            </c:strRef>
          </c:cat>
          <c:val>
            <c:numRef>
              <c:f>DLR!$C$8:$C$11</c:f>
              <c:numCache>
                <c:formatCode>0.00,,\ "M"</c:formatCode>
                <c:ptCount val="3"/>
                <c:pt idx="0">
                  <c:v>51381236.68</c:v>
                </c:pt>
                <c:pt idx="1">
                  <c:v>105240750.19</c:v>
                </c:pt>
                <c:pt idx="2">
                  <c:v>40068966.210000001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42-49CF-897F-2288678013D9}"/>
            </c:ext>
          </c:extLst>
        </c:ser>
        <c:ser>
          <c:idx val="1"/>
          <c:order val="1"/>
          <c:tx>
            <c:strRef>
              <c:f>DLR!$D$7</c:f>
              <c:strCache>
                <c:ptCount val="1"/>
                <c:pt idx="0">
                  <c:v>NS_2021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DLR!$B$8:$B$11</c:f>
              <c:strCache>
                <c:ptCount val="3"/>
                <c:pt idx="0">
                  <c:v>N &amp; S</c:v>
                </c:pt>
                <c:pt idx="1">
                  <c:v>P &amp; A</c:v>
                </c:pt>
                <c:pt idx="2">
                  <c:v>PC</c:v>
                </c:pt>
              </c:strCache>
            </c:strRef>
          </c:cat>
          <c:val>
            <c:numRef>
              <c:f>DLR!$D$8:$D$11</c:f>
              <c:numCache>
                <c:formatCode>0.00,,\ "M"\ </c:formatCode>
                <c:ptCount val="3"/>
                <c:pt idx="0">
                  <c:v>94734636.299999997</c:v>
                </c:pt>
                <c:pt idx="1">
                  <c:v>338378682.16000003</c:v>
                </c:pt>
                <c:pt idx="2">
                  <c:v>165763776.81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42-49CF-897F-2288678013D9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663721983"/>
        <c:axId val="663723423"/>
      </c:barChart>
      <c:lineChart>
        <c:grouping val="standard"/>
        <c:varyColors val="0"/>
        <c:ser>
          <c:idx val="2"/>
          <c:order val="2"/>
          <c:tx>
            <c:strRef>
              <c:f>DLR!$E$7</c:f>
              <c:strCache>
                <c:ptCount val="1"/>
                <c:pt idx="0">
                  <c:v>2021 vs 2020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DLR!$B$8:$B$11</c:f>
              <c:strCache>
                <c:ptCount val="3"/>
                <c:pt idx="0">
                  <c:v>N &amp; S</c:v>
                </c:pt>
                <c:pt idx="1">
                  <c:v>P &amp; A</c:v>
                </c:pt>
                <c:pt idx="2">
                  <c:v>PC</c:v>
                </c:pt>
              </c:strCache>
            </c:strRef>
          </c:cat>
          <c:val>
            <c:numRef>
              <c:f>DLR!$E$8:$E$11</c:f>
              <c:numCache>
                <c:formatCode>0.0%;\-0.0%;0.0%</c:formatCode>
                <c:ptCount val="3"/>
                <c:pt idx="0">
                  <c:v>1.8437593647269137</c:v>
                </c:pt>
                <c:pt idx="1">
                  <c:v>3.2152819278568088</c:v>
                </c:pt>
                <c:pt idx="2">
                  <c:v>4.1369616560916009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442-49CF-897F-2288678013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17075760"/>
        <c:axId val="1417074800"/>
      </c:lineChart>
      <c:catAx>
        <c:axId val="663721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3723423"/>
        <c:crosses val="autoZero"/>
        <c:auto val="1"/>
        <c:lblAlgn val="ctr"/>
        <c:lblOffset val="100"/>
        <c:noMultiLvlLbl val="0"/>
      </c:catAx>
      <c:valAx>
        <c:axId val="6637234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3721983"/>
        <c:crosses val="autoZero"/>
        <c:crossBetween val="between"/>
      </c:valAx>
      <c:valAx>
        <c:axId val="1417074800"/>
        <c:scaling>
          <c:orientation val="minMax"/>
        </c:scaling>
        <c:delete val="0"/>
        <c:axPos val="r"/>
        <c:numFmt formatCode="0.0%;\-0.0%;0.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7075760"/>
        <c:crosses val="max"/>
        <c:crossBetween val="between"/>
      </c:valAx>
      <c:catAx>
        <c:axId val="141707576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417074800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[Sales Reports.xlsx]T&amp;B P!PivotTable2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Top 5 Products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'T&amp;B P'!$C$8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'T&amp;B P'!$B$9:$B$14</c:f>
              <c:strCache>
                <c:ptCount val="5"/>
                <c:pt idx="0">
                  <c:v>AQ Gamers</c:v>
                </c:pt>
                <c:pt idx="1">
                  <c:v>AQ Gamers Ms</c:v>
                </c:pt>
                <c:pt idx="2">
                  <c:v>AQ Master wired x1 Ms</c:v>
                </c:pt>
                <c:pt idx="3">
                  <c:v>AQ Master wireless x1</c:v>
                </c:pt>
                <c:pt idx="4">
                  <c:v>AQ Master wireless x1 Ms</c:v>
                </c:pt>
              </c:strCache>
            </c:strRef>
          </c:cat>
          <c:val>
            <c:numRef>
              <c:f>'T&amp;B P'!$C$9:$C$14</c:f>
              <c:numCache>
                <c:formatCode>0.00,,\ "M"</c:formatCode>
                <c:ptCount val="5"/>
                <c:pt idx="0">
                  <c:v>3376565</c:v>
                </c:pt>
                <c:pt idx="1">
                  <c:v>3975074</c:v>
                </c:pt>
                <c:pt idx="2">
                  <c:v>4151008</c:v>
                </c:pt>
                <c:pt idx="3">
                  <c:v>3371170</c:v>
                </c:pt>
                <c:pt idx="4">
                  <c:v>4126295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6FB-4659-B7EC-7C9C31D310A2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105101280"/>
        <c:axId val="105100320"/>
      </c:barChart>
      <c:catAx>
        <c:axId val="105101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100320"/>
        <c:crosses val="autoZero"/>
        <c:auto val="1"/>
        <c:lblAlgn val="ctr"/>
        <c:lblOffset val="100"/>
        <c:noMultiLvlLbl val="0"/>
      </c:catAx>
      <c:valAx>
        <c:axId val="105100320"/>
        <c:scaling>
          <c:orientation val="minMax"/>
        </c:scaling>
        <c:delete val="1"/>
        <c:axPos val="l"/>
        <c:numFmt formatCode="0.00,,\ &quot;M&quot;" sourceLinked="1"/>
        <c:majorTickMark val="none"/>
        <c:minorTickMark val="none"/>
        <c:tickLblPos val="nextTo"/>
        <c:crossAx val="105101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[Sales Reports.xlsx]T&amp;B P!PivotTable1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/>
              <a:t>Bottom</a:t>
            </a:r>
            <a:r>
              <a:rPr lang="en-US" sz="1200" baseline="0"/>
              <a:t> 5 Products</a:t>
            </a:r>
            <a:endParaRPr lang="en-US" sz="1200"/>
          </a:p>
        </c:rich>
      </c:tx>
      <c:layout>
        <c:manualLayout>
          <c:xMode val="edge"/>
          <c:yMode val="edge"/>
          <c:x val="0.25853726406177779"/>
          <c:y val="0.1402497005668892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'T&amp;B P'!$C$25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'T&amp;B P'!$B$26:$B$31</c:f>
              <c:strCache>
                <c:ptCount val="5"/>
                <c:pt idx="0">
                  <c:v>AQ Gamer 1</c:v>
                </c:pt>
                <c:pt idx="1">
                  <c:v>AQ GEN Z</c:v>
                </c:pt>
                <c:pt idx="2">
                  <c:v>AQ Home Allin1</c:v>
                </c:pt>
                <c:pt idx="3">
                  <c:v>AQ HOME Allin1 Gen 2</c:v>
                </c:pt>
                <c:pt idx="4">
                  <c:v>AQ Smash 2</c:v>
                </c:pt>
              </c:strCache>
            </c:strRef>
          </c:cat>
          <c:val>
            <c:numRef>
              <c:f>'T&amp;B P'!$C$26:$C$31</c:f>
              <c:numCache>
                <c:formatCode>0.00,,\ "M"</c:formatCode>
                <c:ptCount val="5"/>
                <c:pt idx="0">
                  <c:v>51721</c:v>
                </c:pt>
                <c:pt idx="1">
                  <c:v>63059</c:v>
                </c:pt>
                <c:pt idx="2">
                  <c:v>15224</c:v>
                </c:pt>
                <c:pt idx="3">
                  <c:v>8854</c:v>
                </c:pt>
                <c:pt idx="4">
                  <c:v>36029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5EE-4F11-B0EA-762846C6675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543597807"/>
        <c:axId val="1543598287"/>
      </c:barChart>
      <c:catAx>
        <c:axId val="15435978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3598287"/>
        <c:crosses val="autoZero"/>
        <c:auto val="1"/>
        <c:lblAlgn val="ctr"/>
        <c:lblOffset val="100"/>
        <c:noMultiLvlLbl val="0"/>
      </c:catAx>
      <c:valAx>
        <c:axId val="1543598287"/>
        <c:scaling>
          <c:orientation val="minMax"/>
        </c:scaling>
        <c:delete val="1"/>
        <c:axPos val="l"/>
        <c:numFmt formatCode="0.00,,\ &quot;M&quot;" sourceLinked="1"/>
        <c:majorTickMark val="none"/>
        <c:minorTickMark val="none"/>
        <c:tickLblPos val="nextTo"/>
        <c:crossAx val="15435978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Reports.xlsx]NP in 2021!PivotTable2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New Product Sales in 2021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lumMod val="110000"/>
                  <a:satMod val="105000"/>
                  <a:tint val="67000"/>
                </a:schemeClr>
              </a:gs>
              <a:gs pos="50000">
                <a:schemeClr val="accent2">
                  <a:lumMod val="105000"/>
                  <a:satMod val="103000"/>
                  <a:tint val="73000"/>
                </a:schemeClr>
              </a:gs>
              <a:gs pos="100000">
                <a:schemeClr val="accent2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6350" cap="flat" cmpd="sng" algn="ctr">
            <a:solidFill>
              <a:schemeClr val="accent2"/>
            </a:solidFill>
            <a:prstDash val="solid"/>
            <a:miter lim="800000"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'NP in 2021'!$C$9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110000"/>
                    <a:satMod val="105000"/>
                    <a:tint val="67000"/>
                  </a:schemeClr>
                </a:gs>
                <a:gs pos="50000">
                  <a:schemeClr val="accent2">
                    <a:lumMod val="105000"/>
                    <a:satMod val="103000"/>
                    <a:tint val="73000"/>
                  </a:schemeClr>
                </a:gs>
                <a:gs pos="100000">
                  <a:schemeClr val="accent2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6350" cap="flat" cmpd="sng" algn="ctr">
              <a:solidFill>
                <a:schemeClr val="accent2"/>
              </a:solidFill>
              <a:prstDash val="solid"/>
              <a:miter lim="800000"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invertIfNegative val="0"/>
          <c:cat>
            <c:strRef>
              <c:f>'NP in 2021'!$B$10:$B$26</c:f>
              <c:strCache>
                <c:ptCount val="16"/>
                <c:pt idx="0">
                  <c:v>AQ Clx3</c:v>
                </c:pt>
                <c:pt idx="1">
                  <c:v>AQ Electron 3 3600 Desktop Processor</c:v>
                </c:pt>
                <c:pt idx="2">
                  <c:v>AQ Gen Y</c:v>
                </c:pt>
                <c:pt idx="3">
                  <c:v>AQ GEN Z</c:v>
                </c:pt>
                <c:pt idx="4">
                  <c:v>AQ HOME Allin1 Gen 2</c:v>
                </c:pt>
                <c:pt idx="5">
                  <c:v>AQ Lumina Ms</c:v>
                </c:pt>
                <c:pt idx="6">
                  <c:v>AQ Marquee P3</c:v>
                </c:pt>
                <c:pt idx="7">
                  <c:v>AQ Marquee P4</c:v>
                </c:pt>
                <c:pt idx="8">
                  <c:v>AQ Maxima Ms</c:v>
                </c:pt>
                <c:pt idx="9">
                  <c:v>AQ MB Lito</c:v>
                </c:pt>
                <c:pt idx="10">
                  <c:v>AQ MB Lito 2</c:v>
                </c:pt>
                <c:pt idx="11">
                  <c:v>AQ Qwerty</c:v>
                </c:pt>
                <c:pt idx="12">
                  <c:v>AQ Qwerty Ms</c:v>
                </c:pt>
                <c:pt idx="13">
                  <c:v>AQ Trigger</c:v>
                </c:pt>
                <c:pt idx="14">
                  <c:v>AQ Trigger Ms</c:v>
                </c:pt>
                <c:pt idx="15">
                  <c:v>AQ Wi Power Dx3</c:v>
                </c:pt>
              </c:strCache>
            </c:strRef>
          </c:cat>
          <c:val>
            <c:numRef>
              <c:f>'NP in 2021'!$C$10:$C$26</c:f>
              <c:numCache>
                <c:formatCode>0.00,,\ "M"</c:formatCode>
                <c:ptCount val="16"/>
                <c:pt idx="0">
                  <c:v>1922051.24</c:v>
                </c:pt>
                <c:pt idx="1">
                  <c:v>6230789.2199999997</c:v>
                </c:pt>
                <c:pt idx="2">
                  <c:v>8553027.5299999993</c:v>
                </c:pt>
                <c:pt idx="3">
                  <c:v>5194339.7</c:v>
                </c:pt>
                <c:pt idx="4">
                  <c:v>1520348.77</c:v>
                </c:pt>
                <c:pt idx="5">
                  <c:v>1839115.16</c:v>
                </c:pt>
                <c:pt idx="6">
                  <c:v>2130134.21</c:v>
                </c:pt>
                <c:pt idx="7">
                  <c:v>724007.44</c:v>
                </c:pt>
                <c:pt idx="8">
                  <c:v>6033465.4800000004</c:v>
                </c:pt>
                <c:pt idx="9">
                  <c:v>1245989.6399999999</c:v>
                </c:pt>
                <c:pt idx="10">
                  <c:v>1020715.75</c:v>
                </c:pt>
                <c:pt idx="11">
                  <c:v>9586237.4299999997</c:v>
                </c:pt>
                <c:pt idx="12">
                  <c:v>6845027.0800000001</c:v>
                </c:pt>
                <c:pt idx="13">
                  <c:v>9127264.9499999993</c:v>
                </c:pt>
                <c:pt idx="14">
                  <c:v>7793184.2400000002</c:v>
                </c:pt>
                <c:pt idx="15">
                  <c:v>7479925.6600000001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B7-46B5-B6C6-4A8602963E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87153280"/>
        <c:axId val="387152320"/>
      </c:barChart>
      <c:catAx>
        <c:axId val="3871532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152320"/>
        <c:crosses val="autoZero"/>
        <c:auto val="1"/>
        <c:lblAlgn val="ctr"/>
        <c:lblOffset val="100"/>
        <c:noMultiLvlLbl val="0"/>
      </c:catAx>
      <c:valAx>
        <c:axId val="3871523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153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Reports.xlsx]Top 5 C!PivotTable2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Top 5 Countries Sales in 2021</a:t>
            </a:r>
          </a:p>
        </c:rich>
      </c:tx>
      <c:layout>
        <c:manualLayout>
          <c:xMode val="edge"/>
          <c:yMode val="edge"/>
          <c:x val="0.26439566929133856"/>
          <c:y val="0.1507363662875473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lumMod val="110000"/>
                  <a:satMod val="105000"/>
                  <a:tint val="67000"/>
                </a:schemeClr>
              </a:gs>
              <a:gs pos="50000">
                <a:schemeClr val="accent2">
                  <a:lumMod val="105000"/>
                  <a:satMod val="103000"/>
                  <a:tint val="73000"/>
                </a:schemeClr>
              </a:gs>
              <a:gs pos="100000">
                <a:schemeClr val="accent2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6350" cap="flat" cmpd="sng" algn="ctr">
            <a:solidFill>
              <a:schemeClr val="accent2"/>
            </a:solidFill>
            <a:prstDash val="solid"/>
            <a:miter lim="800000"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5 C'!$C$7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110000"/>
                    <a:satMod val="105000"/>
                    <a:tint val="67000"/>
                  </a:schemeClr>
                </a:gs>
                <a:gs pos="50000">
                  <a:schemeClr val="accent2">
                    <a:lumMod val="105000"/>
                    <a:satMod val="103000"/>
                    <a:tint val="73000"/>
                  </a:schemeClr>
                </a:gs>
                <a:gs pos="100000">
                  <a:schemeClr val="accent2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6350" cap="flat" cmpd="sng" algn="ctr">
              <a:solidFill>
                <a:schemeClr val="accent2"/>
              </a:solidFill>
              <a:prstDash val="solid"/>
              <a:miter lim="800000"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invertIfNegative val="0"/>
          <c:cat>
            <c:strRef>
              <c:f>'Top 5 C'!$B$8:$B$13</c:f>
              <c:strCache>
                <c:ptCount val="5"/>
                <c:pt idx="0">
                  <c:v>Canada</c:v>
                </c:pt>
                <c:pt idx="1">
                  <c:v>India</c:v>
                </c:pt>
                <c:pt idx="2">
                  <c:v>Philiphines</c:v>
                </c:pt>
                <c:pt idx="3">
                  <c:v>South Korea</c:v>
                </c:pt>
                <c:pt idx="4">
                  <c:v>USA</c:v>
                </c:pt>
              </c:strCache>
            </c:strRef>
          </c:cat>
          <c:val>
            <c:numRef>
              <c:f>'Top 5 C'!$C$8:$C$13</c:f>
              <c:numCache>
                <c:formatCode>0.00,,\ "M"</c:formatCode>
                <c:ptCount val="5"/>
                <c:pt idx="0">
                  <c:v>35058881.399999999</c:v>
                </c:pt>
                <c:pt idx="1">
                  <c:v>161262512.18000001</c:v>
                </c:pt>
                <c:pt idx="2">
                  <c:v>31857231.300000001</c:v>
                </c:pt>
                <c:pt idx="3">
                  <c:v>48965337.950000003</c:v>
                </c:pt>
                <c:pt idx="4">
                  <c:v>87780946.540000007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EE5-4366-BC0F-2B0A7C761D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17208495"/>
        <c:axId val="317210895"/>
      </c:barChart>
      <c:catAx>
        <c:axId val="3172084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7210895"/>
        <c:crosses val="autoZero"/>
        <c:auto val="1"/>
        <c:lblAlgn val="ctr"/>
        <c:lblOffset val="100"/>
        <c:noMultiLvlLbl val="0"/>
      </c:catAx>
      <c:valAx>
        <c:axId val="317210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72084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4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4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95248</xdr:colOff>
      <xdr:row>20</xdr:row>
      <xdr:rowOff>57148</xdr:rowOff>
    </xdr:from>
    <xdr:to>
      <xdr:col>4</xdr:col>
      <xdr:colOff>1190624</xdr:colOff>
      <xdr:row>37</xdr:row>
      <xdr:rowOff>100012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D96A707-93B9-0C28-34D6-C2B86195549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383380</xdr:colOff>
      <xdr:row>13</xdr:row>
      <xdr:rowOff>71437</xdr:rowOff>
    </xdr:from>
    <xdr:to>
      <xdr:col>6</xdr:col>
      <xdr:colOff>719138</xdr:colOff>
      <xdr:row>30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DD29480-6AA2-2DC0-2519-ED54046B0E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180977</xdr:colOff>
      <xdr:row>0</xdr:row>
      <xdr:rowOff>219075</xdr:rowOff>
    </xdr:from>
    <xdr:to>
      <xdr:col>5</xdr:col>
      <xdr:colOff>871538</xdr:colOff>
      <xdr:row>16</xdr:row>
      <xdr:rowOff>14287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50A4660-B8CC-404D-85CF-A719A58F4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114299</xdr:colOff>
      <xdr:row>18</xdr:row>
      <xdr:rowOff>42863</xdr:rowOff>
    </xdr:from>
    <xdr:to>
      <xdr:col>5</xdr:col>
      <xdr:colOff>926305</xdr:colOff>
      <xdr:row>31</xdr:row>
      <xdr:rowOff>119062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492FEF7-C26C-68B8-41EB-A6C6085963E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707230</xdr:colOff>
      <xdr:row>27</xdr:row>
      <xdr:rowOff>140492</xdr:rowOff>
    </xdr:from>
    <xdr:to>
      <xdr:col>3</xdr:col>
      <xdr:colOff>585788</xdr:colOff>
      <xdr:row>45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8060903-09BF-0C32-C6C9-2D0869BD60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600074</xdr:colOff>
      <xdr:row>13</xdr:row>
      <xdr:rowOff>121442</xdr:rowOff>
    </xdr:from>
    <xdr:to>
      <xdr:col>4</xdr:col>
      <xdr:colOff>581024</xdr:colOff>
      <xdr:row>28</xdr:row>
      <xdr:rowOff>150017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5F77593-9F63-D7CD-82B7-ED389D3217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 Chandekar" refreshedDate="45700.952482986111" backgroundQuery="1" createdVersion="8" refreshedVersion="8" minRefreshableVersion="3" recordCount="0" supportSubquery="1" supportAdvancedDrill="1" xr:uid="{1650AE6D-D660-457D-94C8-DE748D22795C}">
  <cacheSource type="external" connectionId="8"/>
  <cacheFields count="5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Ultron 8 5900X Desktop Processor" u="1"/>
        <s v="AQ Clx1" u="1"/>
        <s v="AQ Electron 5 3600 Desktop Processor" u="1"/>
        <s v="AQ Elite" u="1"/>
        <s v="AQ Lite" u="1"/>
        <s v="AQ Neuer SSD" u="1"/>
        <s v="AQ Wi Power Dx1" u="1"/>
        <s v="AQ Wi Power Dx2" u="1"/>
        <s v="AQ 5000 Series Electron 9 5900X Desktop Processor" u="1"/>
        <s v="AQ Aspiron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Gamer 2" u="1"/>
        <s v="AQ Gamer 3" u="1"/>
        <s v="AQ Gen X" u="1"/>
        <s v="AQ Gen Y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3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Sum of Qty]" caption="Sum of Qty" numFmtId="0" hierarchy="28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S_2019]" caption="NS_2019" measure="1" displayFolder="" measureGroup="fact_sales_monthly" count="0"/>
    <cacheHierarchy uniqueName="[Measures].[NS_2020]" caption="NS_2020" measure="1" displayFolder="" measureGroup="fact_sales_monthly" count="0"/>
    <cacheHierarchy uniqueName="[Measures].[NS_2021]" caption="N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'21]" caption="Target '21" measure="1" displayFolder="" measureGroup="fact_sales_monthly" count="0"/>
    <cacheHierarchy uniqueName="[Measures].[2021 - Targeted]" caption="2021 - Targeted" measure="1" displayFolder="" measureGroup="fact_sales_monthly" count="0"/>
    <cacheHierarchy uniqueName="[Measures].[Percentage %]" caption="Percentage %" measure="1" displayFolder="" measureGroup="fact_sales_monthly" count="0"/>
    <cacheHierarchy uniqueName="[Measures].[Net Sales %]" caption="Net Sales %" measure="1" displayFolder="" measureGroup="fact_sales_monthly" count="0"/>
    <cacheHierarchy uniqueName="[Measures].[2021 - 2020]" caption="2021 - 2020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 Chandekar" refreshedDate="45700.952485300928" backgroundQuery="1" createdVersion="8" refreshedVersion="8" minRefreshableVersion="3" recordCount="0" supportSubquery="1" supportAdvancedDrill="1" xr:uid="{707114E7-6AB4-4C45-A958-8A7E58F640C0}">
  <cacheSource type="external" connectionId="8"/>
  <cacheFields count="5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Ultron 8 5900X Desktop Processor" u="1"/>
        <s v="AQ Clx1" u="1"/>
        <s v="AQ Electron 5 3600 Desktop Processor" u="1"/>
        <s v="AQ Elite" u="1"/>
        <s v="AQ Lite" u="1"/>
        <s v="AQ Neuer SSD" u="1"/>
        <s v="AQ Wi Power Dx1" u="1"/>
        <s v="AQ Wi Power Dx2" u="1"/>
        <s v="AQ 5000 Series Electron 9 5900X Desktop Processor" u="1"/>
        <s v="AQ Aspiron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Gamer 1" u="1"/>
        <s v="AQ Gamer 2" u="1"/>
        <s v="AQ Gamer 3" u="1"/>
        <s v="AQ Gen X" u="1"/>
        <s v="AQ Gen Y" u="1"/>
        <s v="AQ GEN Z" u="1"/>
        <s v="AQ HOME Allin1 Gen 2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3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Sum of Qty]" caption="Sum of Qty" numFmtId="0" hierarchy="28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S_2019]" caption="NS_2019" measure="1" displayFolder="" measureGroup="fact_sales_monthly" count="0"/>
    <cacheHierarchy uniqueName="[Measures].[NS_2020]" caption="NS_2020" measure="1" displayFolder="" measureGroup="fact_sales_monthly" count="0"/>
    <cacheHierarchy uniqueName="[Measures].[NS_2021]" caption="N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'21]" caption="Target '21" measure="1" displayFolder="" measureGroup="fact_sales_monthly" count="0"/>
    <cacheHierarchy uniqueName="[Measures].[2021 - Targeted]" caption="2021 - Targeted" measure="1" displayFolder="" measureGroup="fact_sales_monthly" count="0"/>
    <cacheHierarchy uniqueName="[Measures].[Percentage %]" caption="Percentage %" measure="1" displayFolder="" measureGroup="fact_sales_monthly" count="0"/>
    <cacheHierarchy uniqueName="[Measures].[Net Sales %]" caption="Net Sales %" measure="1" displayFolder="" measureGroup="fact_sales_monthly" count="0"/>
    <cacheHierarchy uniqueName="[Measures].[2021 - 2020]" caption="2021 - 2020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 Chandekar" refreshedDate="45700.952492476848" backgroundQuery="1" createdVersion="8" refreshedVersion="8" minRefreshableVersion="3" recordCount="0" supportSubquery="1" supportAdvancedDrill="1" xr:uid="{2D160DB5-CE6E-4AB4-B289-B8589B4A945B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-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S_2019]" caption="NS_2019" numFmtId="0" hierarchy="30" level="32767"/>
    <cacheField name="[Measures].[NS_2020]" caption="NS_2020" numFmtId="0" hierarchy="31" level="32767"/>
    <cacheField name="[Measures].[NS_2021]" caption="NS_2021" numFmtId="0" hierarchy="32" level="32767"/>
    <cacheField name="[Measures].[2021 vs 2020]" caption="2021 vs 2020" numFmtId="0" hierarchy="33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S_2019]" caption="NS_2019" measure="1" displayFolder="" measureGroup="fact_sales_monthly" count="0" oneField="1">
      <fieldsUsage count="1">
        <fieldUsage x="4"/>
      </fieldsUsage>
    </cacheHierarchy>
    <cacheHierarchy uniqueName="[Measures].[NS_2020]" caption="NS_2020" measure="1" displayFolder="" measureGroup="fact_sales_monthly" count="0" oneField="1">
      <fieldsUsage count="1">
        <fieldUsage x="5"/>
      </fieldsUsage>
    </cacheHierarchy>
    <cacheHierarchy uniqueName="[Measures].[NS_2021]" caption="N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'21]" caption="Target '21" measure="1" displayFolder="" measureGroup="fact_sales_monthly" count="0"/>
    <cacheHierarchy uniqueName="[Measures].[2021 - Targeted]" caption="2021 - Targeted" measure="1" displayFolder="" measureGroup="fact_sales_monthly" count="0"/>
    <cacheHierarchy uniqueName="[Measures].[Percentage %]" caption="Percentage %" measure="1" displayFolder="" measureGroup="fact_sales_monthly" count="0"/>
    <cacheHierarchy uniqueName="[Measures].[Net Sales %]" caption="Net Sales %" measure="1" displayFolder="" measureGroup="fact_sales_monthly" count="0"/>
    <cacheHierarchy uniqueName="[Measures].[2021 - 2020]" caption="2021 - 2020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 Chandekar" refreshedDate="45700.96216354167" backgroundQuery="1" createdVersion="8" refreshedVersion="8" minRefreshableVersion="3" recordCount="0" supportSubquery="1" supportAdvancedDrill="1" xr:uid="{4D247DF1-EE97-41EC-A7B3-C9591FECE5D3}">
  <cacheSource type="external" connectionId="8"/>
  <cacheFields count="4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Philiphines"/>
        <s v="South Korea"/>
        <s v="USA"/>
      </sharedItems>
    </cacheField>
    <cacheField name="[Measures].[NS_2021]" caption="NS_2021" numFmtId="0" hierarchy="32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S_2019]" caption="NS_2019" measure="1" displayFolder="" measureGroup="fact_sales_monthly" count="0"/>
    <cacheHierarchy uniqueName="[Measures].[NS_2020]" caption="NS_2020" measure="1" displayFolder="" measureGroup="fact_sales_monthly" count="0"/>
    <cacheHierarchy uniqueName="[Measures].[NS_2021]" caption="NS_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'21]" caption="Target '21" measure="1" displayFolder="" measureGroup="fact_sales_monthly" count="0"/>
    <cacheHierarchy uniqueName="[Measures].[2021 - Targeted]" caption="2021 - Targeted" measure="1" displayFolder="" measureGroup="fact_sales_monthly" count="0"/>
    <cacheHierarchy uniqueName="[Measures].[Percentage %]" caption="Percentage %" measure="1" displayFolder="" measureGroup="fact_sales_monthly" count="0"/>
    <cacheHierarchy uniqueName="[Measures].[Net Sales %]" caption="Net Sales %" measure="1" displayFolder="" measureGroup="fact_sales_monthly" count="0"/>
    <cacheHierarchy uniqueName="[Measures].[2021 - 2020]" caption="2021 - 2020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 Chandekar" refreshedDate="45700.975899884259" backgroundQuery="1" createdVersion="8" refreshedVersion="8" minRefreshableVersion="3" recordCount="0" supportSubquery="1" supportAdvancedDrill="1" xr:uid="{EDF089AC-1D23-4A6A-80CA-2924645C0BCE}">
  <cacheSource type="external" connectionId="8"/>
  <cacheFields count="8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S_2019]" caption="NS_2019" numFmtId="0" hierarchy="30" level="32767"/>
    <cacheField name="[Measures].[NS_2020]" caption="NS_2020" numFmtId="0" hierarchy="31" level="32767"/>
    <cacheField name="[Measures].[NS_2021]" caption="NS_2021" numFmtId="0" hierarchy="32" level="32767"/>
    <cacheField name="[Measures].[Target '21]" caption="Target '21" numFmtId="0" hierarchy="34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Percentage %]" caption="Percentage %" numFmtId="0" hierarchy="36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S_2019]" caption="NS_2019" measure="1" displayFolder="" measureGroup="fact_sales_monthly" count="0" oneField="1">
      <fieldsUsage count="1">
        <fieldUsage x="2"/>
      </fieldsUsage>
    </cacheHierarchy>
    <cacheHierarchy uniqueName="[Measures].[NS_2020]" caption="NS_2020" measure="1" displayFolder="" measureGroup="fact_sales_monthly" count="0" oneField="1">
      <fieldsUsage count="1">
        <fieldUsage x="3"/>
      </fieldsUsage>
    </cacheHierarchy>
    <cacheHierarchy uniqueName="[Measures].[NS_2021]" caption="N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 '21]" caption="Target '21" measure="1" displayFolder="" measureGroup="fact_sales_monthly" count="0" oneField="1">
      <fieldsUsage count="1">
        <fieldUsage x="5"/>
      </fieldsUsage>
    </cacheHierarchy>
    <cacheHierarchy uniqueName="[Measures].[2021 - Targeted]" caption="2021 - Targeted" measure="1" displayFolder="" measureGroup="fact_sales_monthly" count="0"/>
    <cacheHierarchy uniqueName="[Measures].[Percentage %]" caption="Percentage %" measure="1" displayFolder="" measureGroup="fact_sales_monthly" count="0" oneField="1">
      <fieldsUsage count="1">
        <fieldUsage x="7"/>
      </fieldsUsage>
    </cacheHierarchy>
    <cacheHierarchy uniqueName="[Measures].[Net Sales %]" caption="Net Sales %" measure="1" displayFolder="" measureGroup="fact_sales_monthly" count="0"/>
    <cacheHierarchy uniqueName="[Measures].[2021 - 2020]" caption="2021 - 2020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 Chandekar" refreshedDate="45700.976131249998" backgroundQuery="1" createdVersion="8" refreshedVersion="8" minRefreshableVersion="3" recordCount="0" supportSubquery="1" supportAdvancedDrill="1" xr:uid="{F37E794E-A776-435F-A739-A2CF52F4ED94}">
  <cacheSource type="external" connectionId="8"/>
  <cacheFields count="7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S_2020]" caption="NS_2020" numFmtId="0" hierarchy="31" level="32767"/>
    <cacheField name="[Measures].[NS_2021]" caption="NS_20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Gamer 3" u="1"/>
        <s v="AQ 5000 Series Electron 8 5900X Desktop Processor" u="1"/>
        <s v="AQ 5000 Series Ultron 8 5900X Desktop Processor" u="1"/>
        <s v="AQ Clx1" u="1"/>
        <s v="AQ Electron 5 3600 Desktop Processor" u="1"/>
        <s v="AQ Elite" u="1"/>
        <s v="AQ Gamers" u="1"/>
        <s v="AQ Lite" u="1"/>
        <s v="AQ Neuer SSD" u="1"/>
        <s v="AQ Wi Power Dx1" u="1"/>
        <s v="AQ Wi Power Dx2" u="1"/>
        <s v="AQ 5000 Series Electron 9 5900X Desktop Processor" u="1"/>
        <s v="AQ Aspiron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Gamer 1" u="1"/>
        <s v="AQ Gamer 2" u="1"/>
        <s v="AQ Gamers Ms" u="1"/>
        <s v="AQ Gen X" u="1"/>
        <s v="AQ Gen Y" u="1"/>
        <s v="AQ GEN Z" u="1"/>
        <s v="AQ HOME Allin1 Gen 2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3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Net Sales %]" caption="Net Sales %" numFmtId="0" hierarchy="37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S_2019]" caption="NS_2019" measure="1" displayFolder="" measureGroup="fact_sales_monthly" count="0"/>
    <cacheHierarchy uniqueName="[Measures].[NS_2020]" caption="NS_2020" measure="1" displayFolder="" measureGroup="fact_sales_monthly" count="0" oneField="1">
      <fieldsUsage count="1">
        <fieldUsage x="2"/>
      </fieldsUsage>
    </cacheHierarchy>
    <cacheHierarchy uniqueName="[Measures].[NS_2021]" caption="NS_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'21]" caption="Target '21" measure="1" displayFolder="" measureGroup="fact_sales_monthly" count="0"/>
    <cacheHierarchy uniqueName="[Measures].[2021 - Targeted]" caption="2021 - Targeted" measure="1" displayFolder="" measureGroup="fact_sales_monthly" count="0"/>
    <cacheHierarchy uniqueName="[Measures].[Percentage %]" caption="Percentage %" measure="1" displayFolder="" measureGroup="fact_sales_monthly" count="0"/>
    <cacheHierarchy uniqueName="[Measures].[Net Sales %]" caption="Net Sales %" measure="1" displayFolder="" measureGroup="fact_sales_monthly" count="0" oneField="1">
      <fieldsUsage count="1">
        <fieldUsage x="6"/>
      </fieldsUsage>
    </cacheHierarchy>
    <cacheHierarchy uniqueName="[Measures].[2021 - 2020]" caption="2021 - 2020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 Chandekar" refreshedDate="45700.991529513885" backgroundQuery="1" createdVersion="8" refreshedVersion="8" minRefreshableVersion="3" recordCount="0" supportSubquery="1" supportAdvancedDrill="1" xr:uid="{3FA1AA95-24BD-48FB-B47C-3C75657808CE}">
  <cacheSource type="external" connectionId="8"/>
  <cacheFields count="5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2021 - 2020]" caption="2021 - 2020" numFmtId="0" hierarchy="38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S_2019]" caption="NS_2019" measure="1" displayFolder="" measureGroup="fact_sales_monthly" count="0"/>
    <cacheHierarchy uniqueName="[Measures].[NS_2020]" caption="NS_2020" measure="1" displayFolder="" measureGroup="fact_sales_monthly" count="0"/>
    <cacheHierarchy uniqueName="[Measures].[NS_2021]" caption="N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'21]" caption="Target '21" measure="1" displayFolder="" measureGroup="fact_sales_monthly" count="0"/>
    <cacheHierarchy uniqueName="[Measures].[2021 - Targeted]" caption="2021 - Targeted" measure="1" displayFolder="" measureGroup="fact_sales_monthly" count="0"/>
    <cacheHierarchy uniqueName="[Measures].[Percentage %]" caption="Percentage %" measure="1" displayFolder="" measureGroup="fact_sales_monthly" count="0"/>
    <cacheHierarchy uniqueName="[Measures].[Net Sales %]" caption="Net Sales %" measure="1" displayFolder="" measureGroup="fact_sales_monthly" count="0"/>
    <cacheHierarchy uniqueName="[Measures].[2021 - 2020]" caption="2021 - 2020" measure="1" displayFolder="" measureGroup="fact_sales_monthly" count="0" oneField="1">
      <fieldsUsage count="1">
        <fieldUsage x="4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 Chandekar" refreshedDate="45712.417878819448" backgroundQuery="1" createdVersion="8" refreshedVersion="8" minRefreshableVersion="3" recordCount="0" supportSubquery="1" supportAdvancedDrill="1" xr:uid="{C95C7D31-21E1-4B71-B544-AC756D52EA63}">
  <cacheSource type="external" connectionId="8"/>
  <cacheFields count="7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S_2020]" caption="NS_2020" numFmtId="0" hierarchy="31" level="32767"/>
    <cacheField name="[Measures].[NS_2021]" caption="NS_20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Ultron 8 5900X Desktop Processor" u="1"/>
        <s v="AQ Clx1" u="1"/>
        <s v="AQ Electron 5 3600 Desktop Processor" u="1"/>
        <s v="AQ Elite" u="1"/>
        <s v="AQ Gamers" u="1"/>
        <s v="AQ Lite" u="1"/>
        <s v="AQ Neuer SSD" u="1"/>
        <s v="AQ Wi Power Dx1" u="1"/>
        <s v="AQ Wi Power Dx2" u="1"/>
        <s v="AQ 5000 Series Electron 9 5900X Desktop Processor" u="1"/>
        <s v="AQ Aspiron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Gamer 1" u="1"/>
        <s v="AQ Gamer 2" u="1"/>
        <s v="AQ Gamer 3" u="1"/>
        <s v="AQ Gamers Ms" u="1"/>
        <s v="AQ Gen X" u="1"/>
        <s v="AQ Gen Y" u="1"/>
        <s v="AQ GEN Z" u="1"/>
        <s v="AQ HOME Allin1 Gen 2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3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2021 vs 2020]" caption="2021 vs 2020" numFmtId="0" hierarchy="33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S_2019]" caption="NS_2019" measure="1" displayFolder="" measureGroup="fact_sales_monthly" count="0"/>
    <cacheHierarchy uniqueName="[Measures].[NS_2020]" caption="NS_2020" measure="1" displayFolder="" measureGroup="fact_sales_monthly" count="0" oneField="1">
      <fieldsUsage count="1">
        <fieldUsage x="2"/>
      </fieldsUsage>
    </cacheHierarchy>
    <cacheHierarchy uniqueName="[Measures].[NS_2021]" caption="NS_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 '21]" caption="Target '21" measure="1" displayFolder="" measureGroup="fact_sales_monthly" count="0"/>
    <cacheHierarchy uniqueName="[Measures].[2021 - Targeted]" caption="2021 - Targeted" measure="1" displayFolder="" measureGroup="fact_sales_monthly" count="0"/>
    <cacheHierarchy uniqueName="[Measures].[Percentage %]" caption="Percentage %" measure="1" displayFolder="" measureGroup="fact_sales_monthly" count="0"/>
    <cacheHierarchy uniqueName="[Measures].[Net Sales %]" caption="Net Sales %" measure="1" displayFolder="" measureGroup="fact_sales_monthly" count="0"/>
    <cacheHierarchy uniqueName="[Measures].[2021 - 2020]" caption="2021 - 2020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548D98-C724-4AC6-960F-7808FFE47763}" name="PivotTable2" cacheId="3" applyNumberFormats="0" applyBorderFormats="0" applyFontFormats="0" applyPatternFormats="0" applyAlignmentFormats="0" applyWidthHeightFormats="1" dataCaption="Values" tag="34b08dc0-71e2-4290-b347-a67c5490e0e2" updatedVersion="8" minRefreshableVersion="3" useAutoFormatting="1" subtotalHiddenItems="1" colGrandTotals="0" itemPrintTitles="1" createdVersion="8" indent="0" outline="1" outlineData="1" multipleFieldFilters="0" rowHeaderCaption="Customers">
  <location ref="B8:F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3" hier="8" name="[dim_market].[market].[All]" cap="All"/>
    <pageField fld="1" hier="12" name="[dim_product].[division].[All]" cap="All"/>
  </pageFields>
  <dataFields count="4">
    <dataField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/>
  </dataFields>
  <formats count="54">
    <format dxfId="359">
      <pivotArea type="all" dataOnly="0" outline="0" fieldPosition="0"/>
    </format>
    <format dxfId="358">
      <pivotArea collapsedLevelsAreSubtotals="1" fieldPosition="0">
        <references count="1">
          <reference field="0" count="0"/>
        </references>
      </pivotArea>
    </format>
    <format dxfId="35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5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5">
      <pivotArea collapsedLevelsAreSubtotals="1" fieldPosition="0">
        <references count="1">
          <reference field="0" count="0"/>
        </references>
      </pivotArea>
    </format>
    <format dxfId="354">
      <pivotArea collapsedLevelsAreSubtotals="1" fieldPosition="0">
        <references count="1">
          <reference field="0" count="0"/>
        </references>
      </pivotArea>
    </format>
    <format dxfId="353">
      <pivotArea grandRow="1" outline="0" collapsedLevelsAreSubtotals="1" fieldPosition="0"/>
    </format>
    <format dxfId="352">
      <pivotArea dataOnly="0" labelOnly="1" grandRow="1" outline="0" fieldPosition="0"/>
    </format>
    <format dxfId="351">
      <pivotArea grandRow="1" outline="0" collapsedLevelsAreSubtotals="1" fieldPosition="0"/>
    </format>
    <format dxfId="350">
      <pivotArea dataOnly="0" labelOnly="1" grandRow="1" outline="0" fieldPosition="0"/>
    </format>
    <format dxfId="349">
      <pivotArea grandRow="1" outline="0" collapsedLevelsAreSubtotals="1" fieldPosition="0"/>
    </format>
    <format dxfId="348">
      <pivotArea dataOnly="0" labelOnly="1" grandRow="1" outline="0" fieldPosition="0"/>
    </format>
    <format dxfId="347">
      <pivotArea field="0" type="button" dataOnly="0" labelOnly="1" outline="0" axis="axisRow" fieldPosition="0"/>
    </format>
    <format dxfId="3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5">
      <pivotArea field="0" type="button" dataOnly="0" labelOnly="1" outline="0" axis="axisRow" fieldPosition="0"/>
    </format>
    <format dxfId="3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3">
      <pivotArea field="0" type="button" dataOnly="0" labelOnly="1" outline="0" axis="axisRow" fieldPosition="0"/>
    </format>
    <format dxfId="3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1">
      <pivotArea field="0" type="button" dataOnly="0" labelOnly="1" outline="0" axis="axisRow" fieldPosition="0"/>
    </format>
    <format dxfId="3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9">
      <pivotArea grandRow="1" outline="0" collapsedLevelsAreSubtotals="1" fieldPosition="0"/>
    </format>
    <format dxfId="338">
      <pivotArea dataOnly="0" labelOnly="1" grandRow="1" outline="0" fieldPosition="0"/>
    </format>
    <format dxfId="33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36">
      <pivotArea field="0" type="button" dataOnly="0" labelOnly="1" outline="0" axis="axisRow" fieldPosition="0"/>
    </format>
    <format dxfId="3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4">
      <pivotArea field="0" type="button" dataOnly="0" labelOnly="1" outline="0" axis="axisRow" fieldPosition="0"/>
    </format>
    <format dxfId="3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0">
      <pivotArea field="0" type="button" dataOnly="0" labelOnly="1" outline="0" axis="axisRow" fieldPosition="0"/>
    </format>
    <format dxfId="3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2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2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2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2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2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9">
      <pivotArea type="all" dataOnly="0" outline="0" fieldPosition="0"/>
    </format>
    <format dxfId="318">
      <pivotArea outline="0" collapsedLevelsAreSubtotals="1" fieldPosition="0"/>
    </format>
    <format dxfId="317">
      <pivotArea field="0" type="button" dataOnly="0" labelOnly="1" outline="0" axis="axisRow" fieldPosition="0"/>
    </format>
    <format dxfId="31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4">
      <pivotArea dataOnly="0" labelOnly="1" grandRow="1" outline="0" fieldPosition="0"/>
    </format>
    <format dxfId="3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2">
      <pivotArea dataOnly="0" labelOnly="1" fieldPosition="0">
        <references count="1">
          <reference field="0" count="19"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0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0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DDBA49-2540-4DC1-B800-F44C079FEB6E}" name="PivotTable2" cacheId="5" applyNumberFormats="0" applyBorderFormats="0" applyFontFormats="0" applyPatternFormats="0" applyAlignmentFormats="0" applyWidthHeightFormats="1" dataCaption="Values" tag="7dd6c8e0-1230-4ad1-b472-bb37158901f9" updatedVersion="8" minRefreshableVersion="3" useAutoFormatting="1" subtotalHiddenItems="1" colGrandTotals="0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0" hier="12" name="[dim_product].[division].[All]" cap="All"/>
  </pageFields>
  <dataFields count="5">
    <dataField fld="2" subtotal="count" baseField="6" baseItem="0" numFmtId="166"/>
    <dataField fld="3" subtotal="count" baseField="6" baseItem="0" numFmtId="166"/>
    <dataField fld="4" subtotal="count" baseField="6" baseItem="0" numFmtId="167"/>
    <dataField fld="5" subtotal="count" baseField="6" baseItem="0" numFmtId="166"/>
    <dataField fld="7" subtotal="count" baseField="0" baseItem="0"/>
  </dataFields>
  <formats count="44">
    <format dxfId="305">
      <pivotArea type="all" dataOnly="0" outline="0" fieldPosition="0"/>
    </format>
    <format dxfId="304">
      <pivotArea grandRow="1" outline="0" collapsedLevelsAreSubtotals="1" fieldPosition="0"/>
    </format>
    <format dxfId="303">
      <pivotArea dataOnly="0" labelOnly="1" grandRow="1" outline="0" fieldPosition="0"/>
    </format>
    <format dxfId="302">
      <pivotArea grandRow="1" outline="0" collapsedLevelsAreSubtotals="1" fieldPosition="0"/>
    </format>
    <format dxfId="301">
      <pivotArea dataOnly="0" labelOnly="1" grandRow="1" outline="0" fieldPosition="0"/>
    </format>
    <format dxfId="300">
      <pivotArea grandRow="1" outline="0" collapsedLevelsAreSubtotals="1" fieldPosition="0"/>
    </format>
    <format dxfId="299">
      <pivotArea dataOnly="0" labelOnly="1" grandRow="1" outline="0" fieldPosition="0"/>
    </format>
    <format dxfId="2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4">
      <pivotArea grandRow="1" outline="0" collapsedLevelsAreSubtotals="1" fieldPosition="0"/>
    </format>
    <format dxfId="293">
      <pivotArea dataOnly="0" labelOnly="1" grandRow="1" outline="0" fieldPosition="0"/>
    </format>
    <format dxfId="2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9">
      <pivotArea type="all" dataOnly="0" outline="0" fieldPosition="0"/>
    </format>
    <format dxfId="288">
      <pivotArea outline="0" collapsedLevelsAreSubtotals="1" fieldPosition="0"/>
    </format>
    <format dxfId="287">
      <pivotArea dataOnly="0" labelOnly="1" grandRow="1" outline="0" fieldPosition="0"/>
    </format>
    <format dxfId="2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5">
      <pivotArea collapsedLevelsAreSubtotals="1" fieldPosition="0">
        <references count="1">
          <reference field="6" count="0"/>
        </references>
      </pivotArea>
    </format>
    <format dxfId="284">
      <pivotArea field="6" type="button" dataOnly="0" labelOnly="1" outline="0" axis="axisRow" fieldPosition="0"/>
    </format>
    <format dxfId="283">
      <pivotArea dataOnly="0" labelOnly="1" fieldPosition="0">
        <references count="1">
          <reference field="6" count="0"/>
        </references>
      </pivotArea>
    </format>
    <format dxfId="2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1">
      <pivotArea collapsedLevelsAreSubtotals="1" fieldPosition="0">
        <references count="1">
          <reference field="6" count="0"/>
        </references>
      </pivotArea>
    </format>
    <format dxfId="280">
      <pivotArea dataOnly="0" labelOnly="1" fieldPosition="0">
        <references count="1">
          <reference field="6" count="0"/>
        </references>
      </pivotArea>
    </format>
    <format dxfId="279">
      <pivotArea field="6" type="button" dataOnly="0" labelOnly="1" outline="0" axis="axisRow" fieldPosition="0"/>
    </format>
    <format dxfId="2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7">
      <pivotArea field="6" type="button" dataOnly="0" labelOnly="1" outline="0" axis="axisRow" fieldPosition="0"/>
    </format>
    <format dxfId="2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5">
      <pivotArea field="6" type="button" dataOnly="0" labelOnly="1" outline="0" axis="axisRow" fieldPosition="0"/>
    </format>
    <format dxfId="2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3">
      <pivotArea outline="0" fieldPosition="0">
        <references count="1">
          <reference field="4294967294" count="1">
            <x v="3"/>
          </reference>
        </references>
      </pivotArea>
    </format>
    <format dxfId="272">
      <pivotArea outline="0" fieldPosition="0">
        <references count="1">
          <reference field="4294967294" count="1">
            <x v="0"/>
          </reference>
        </references>
      </pivotArea>
    </format>
    <format dxfId="271">
      <pivotArea outline="0" fieldPosition="0">
        <references count="1">
          <reference field="4294967294" count="1">
            <x v="1"/>
          </reference>
        </references>
      </pivotArea>
    </format>
    <format dxfId="270">
      <pivotArea outline="0" fieldPosition="0">
        <references count="1">
          <reference field="4294967294" count="1">
            <x v="2"/>
          </reference>
        </references>
      </pivotArea>
    </format>
    <format dxfId="269">
      <pivotArea field="6" type="button" dataOnly="0" labelOnly="1" outline="0" axis="axisRow" fieldPosition="0"/>
    </format>
    <format dxfId="26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6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6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65">
      <pivotArea field="6" type="button" dataOnly="0" labelOnly="1" outline="0" axis="axisRow" fieldPosition="0"/>
    </format>
    <format dxfId="26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63">
      <pivotArea field="6" type="button" dataOnly="0" labelOnly="1" outline="0" axis="axisRow" fieldPosition="0"/>
    </format>
    <format dxfId="26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AFFF1D-EC7C-4D8B-A5B2-1BDEE96FD115}" name="PivotTable2" cacheId="6" applyNumberFormats="0" applyBorderFormats="0" applyFontFormats="0" applyPatternFormats="0" applyAlignmentFormats="0" applyWidthHeightFormats="1" dataCaption="Values" tag="34379225-d7a9-47ea-a58b-35401c73311d" updatedVersion="8" minRefreshableVersion="3" useAutoFormatting="1" subtotalHiddenItems="1" colGrandTotals="0" itemPrintTitles="1" createdVersion="8" indent="0" outline="1" outlineData="1" multipleFieldFilters="0" chartFormat="4" rowHeaderCaption="Products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5" hier="8" name="[dim_market].[market].[All]" cap="All"/>
    <pageField fld="0" hier="12" name="[dim_product].[division].[All]" cap="All"/>
  </pageFields>
  <dataFields count="3">
    <dataField fld="2" subtotal="count" baseField="0" baseItem="0" numFmtId="166"/>
    <dataField fld="3" subtotal="count" baseField="0" baseItem="0" numFmtId="167"/>
    <dataField name="2021 vs 2020" fld="6" subtotal="count" baseField="0" baseItem="0"/>
  </dataFields>
  <formats count="50">
    <format dxfId="261">
      <pivotArea type="all" dataOnly="0" outline="0" fieldPosition="0"/>
    </format>
    <format dxfId="260">
      <pivotArea grandRow="1" outline="0" collapsedLevelsAreSubtotals="1" fieldPosition="0"/>
    </format>
    <format dxfId="259">
      <pivotArea dataOnly="0" labelOnly="1" grandRow="1" outline="0" fieldPosition="0"/>
    </format>
    <format dxfId="258">
      <pivotArea grandRow="1" outline="0" collapsedLevelsAreSubtotals="1" fieldPosition="0"/>
    </format>
    <format dxfId="257">
      <pivotArea dataOnly="0" labelOnly="1" grandRow="1" outline="0" fieldPosition="0"/>
    </format>
    <format dxfId="256">
      <pivotArea grandRow="1" outline="0" collapsedLevelsAreSubtotals="1" fieldPosition="0"/>
    </format>
    <format dxfId="255">
      <pivotArea dataOnly="0" labelOnly="1" grandRow="1" outline="0" fieldPosition="0"/>
    </format>
    <format dxfId="2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0">
      <pivotArea grandRow="1" outline="0" collapsedLevelsAreSubtotals="1" fieldPosition="0"/>
    </format>
    <format dxfId="249">
      <pivotArea dataOnly="0" labelOnly="1" grandRow="1" outline="0" fieldPosition="0"/>
    </format>
    <format dxfId="2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5">
      <pivotArea type="all" dataOnly="0" outline="0" fieldPosition="0"/>
    </format>
    <format dxfId="244">
      <pivotArea outline="0" collapsedLevelsAreSubtotals="1" fieldPosition="0"/>
    </format>
    <format dxfId="243">
      <pivotArea dataOnly="0" labelOnly="1" grandRow="1" outline="0" fieldPosition="0"/>
    </format>
    <format dxfId="2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7">
      <pivotArea outline="0" fieldPosition="0">
        <references count="1">
          <reference field="4294967294" count="1">
            <x v="0"/>
          </reference>
        </references>
      </pivotArea>
    </format>
    <format dxfId="236">
      <pivotArea outline="0" fieldPosition="0">
        <references count="1">
          <reference field="4294967294" count="1">
            <x v="1"/>
          </reference>
        </references>
      </pivotArea>
    </format>
    <format dxfId="2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2">
      <pivotArea collapsedLevelsAreSubtotals="1" fieldPosition="0">
        <references count="1">
          <reference field="4" count="0"/>
        </references>
      </pivotArea>
    </format>
    <format dxfId="231">
      <pivotArea field="4" type="button" dataOnly="0" labelOnly="1" outline="0" axis="axisRow" fieldPosition="0"/>
    </format>
    <format dxfId="230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229">
      <pivotArea dataOnly="0" labelOnly="1" fieldPosition="0">
        <references count="1">
          <reference field="4" count="13">
            <x v="7"/>
            <x v="8"/>
            <x v="9"/>
            <x v="19"/>
            <x v="20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7">
      <pivotArea collapsedLevelsAreSubtotals="1" fieldPosition="0">
        <references count="1">
          <reference field="4" count="0"/>
        </references>
      </pivotArea>
    </format>
    <format dxfId="226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225">
      <pivotArea dataOnly="0" labelOnly="1" fieldPosition="0">
        <references count="1">
          <reference field="4" count="13">
            <x v="7"/>
            <x v="8"/>
            <x v="9"/>
            <x v="19"/>
            <x v="20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24">
      <pivotArea field="4" type="button" dataOnly="0" labelOnly="1" outline="0" axis="axisRow" fieldPosition="0"/>
    </format>
    <format dxfId="2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2">
      <pivotArea field="4" type="button" dataOnly="0" labelOnly="1" outline="0" axis="axisRow" fieldPosition="0"/>
    </format>
    <format dxfId="2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0">
      <pivotArea field="4" type="button" dataOnly="0" labelOnly="1" outline="0" axis="axisRow" fieldPosition="0"/>
    </format>
    <format dxfId="2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8">
      <pivotArea field="4" type="button" dataOnly="0" labelOnly="1" outline="0" axis="axisRow" fieldPosition="0"/>
    </format>
    <format dxfId="2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6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15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14">
      <pivotArea field="4" type="button" dataOnly="0" labelOnly="1" outline="0" axis="axisRow" fieldPosition="0"/>
    </format>
    <format dxfId="213">
      <pivotArea field="4" type="button" dataOnly="0" labelOnly="1" outline="0" axis="axisRow" fieldPosition="0"/>
    </format>
    <format dxfId="212">
      <pivotArea collapsedLevelsAreSubtotals="1" fieldPosition="0">
        <references count="2">
          <reference field="4294967294" count="2" selected="0">
            <x v="0"/>
            <x v="1"/>
          </reference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chartFormats count="3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2" iMeasureHier="37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189360-5D14-4CE3-8D55-9E549B09BA6E}" name="PivotTable2" cacheId="16" applyNumberFormats="0" applyBorderFormats="0" applyFontFormats="0" applyPatternFormats="0" applyAlignmentFormats="0" applyWidthHeightFormats="1" dataCaption="Values" tag="2a733938-7d60-4be8-bc6c-dd2752166337" updatedVersion="8" minRefreshableVersion="3" useAutoFormatting="1" subtotalHiddenItems="1" colGrandTotals="0" itemPrintTitles="1" createdVersion="8" indent="0" outline="1" outlineData="1" multipleFieldFilters="0" chartFormat="22" rowHeaderCaption="Division">
  <location ref="B7:E11" firstHeaderRow="0" firstDataRow="1" firstDataCol="1" rowPageCount="2" colPageCount="1"/>
  <pivotFields count="7">
    <pivotField axis="axisRow" allDrilled="1" subtotalTop="0" showAll="0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measureFilter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5" hier="8" name="[dim_market].[market].[All]" cap="All"/>
  </pageFields>
  <dataFields count="3">
    <dataField fld="2" subtotal="count" baseField="0" baseItem="0" numFmtId="166"/>
    <dataField fld="3" subtotal="count" baseField="0" baseItem="0" numFmtId="167"/>
    <dataField fld="6" subtotal="count" baseField="0" baseItem="0"/>
  </dataFields>
  <formats count="59">
    <format dxfId="5">
      <pivotArea type="all" dataOnly="0" outline="0" fieldPosition="0"/>
    </format>
    <format dxfId="6">
      <pivotArea grandRow="1" outline="0" collapsedLevelsAreSubtotals="1" fieldPosition="0"/>
    </format>
    <format dxfId="7">
      <pivotArea dataOnly="0" labelOnly="1" grandRow="1" outline="0" fieldPosition="0"/>
    </format>
    <format dxfId="8">
      <pivotArea grandRow="1" outline="0" collapsedLevelsAreSubtotals="1" fieldPosition="0"/>
    </format>
    <format dxfId="9">
      <pivotArea dataOnly="0" labelOnly="1" grandRow="1" outline="0" fieldPosition="0"/>
    </format>
    <format dxfId="10">
      <pivotArea grandRow="1" outline="0" collapsedLevelsAreSubtotals="1" fieldPosition="0"/>
    </format>
    <format dxfId="11">
      <pivotArea dataOnly="0" labelOnly="1" grandRow="1" outline="0" fieldPosition="0"/>
    </format>
    <format dxfId="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">
      <pivotArea grandRow="1" outline="0" collapsedLevelsAreSubtotals="1" fieldPosition="0"/>
    </format>
    <format dxfId="17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">
      <pivotArea type="all" dataOnly="0" outline="0" fieldPosition="0"/>
    </format>
    <format dxfId="22">
      <pivotArea outline="0" collapsedLevelsAreSubtotals="1" fieldPosition="0"/>
    </format>
    <format dxfId="23">
      <pivotArea dataOnly="0" labelOnly="1" grandRow="1" outline="0" fieldPosition="0"/>
    </format>
    <format dxfId="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">
      <pivotArea outline="0" fieldPosition="0">
        <references count="1">
          <reference field="4294967294" count="1">
            <x v="0"/>
          </reference>
        </references>
      </pivotArea>
    </format>
    <format dxfId="30">
      <pivotArea outline="0" fieldPosition="0">
        <references count="1">
          <reference field="4294967294" count="1">
            <x v="1"/>
          </reference>
        </references>
      </pivotArea>
    </format>
    <format dxfId="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">
      <pivotArea field="4" type="button" dataOnly="0" labelOnly="1" outline="0"/>
    </format>
    <format dxfId="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">
      <pivotArea field="4" type="button" dataOnly="0" labelOnly="1" outline="0"/>
    </format>
    <format dxfId="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">
      <pivotArea field="4" type="button" dataOnly="0" labelOnly="1" outline="0"/>
    </format>
    <format dxfId="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">
      <pivotArea field="4" type="button" dataOnly="0" labelOnly="1" outline="0"/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field="4" type="button" dataOnly="0" labelOnly="1" outline="0"/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">
      <pivotArea field="4" type="button" dataOnly="0" labelOnly="1" outline="0"/>
    </format>
    <format dxfId="45">
      <pivotArea field="4" type="button" dataOnly="0" labelOnly="1" outline="0"/>
    </format>
    <format dxfId="46">
      <pivotArea collapsedLevelsAreSubtotals="1" fieldPosition="0">
        <references count="1">
          <reference field="0" count="0"/>
        </references>
      </pivotArea>
    </format>
    <format dxfId="47">
      <pivotArea field="0" type="button" dataOnly="0" labelOnly="1" outline="0" axis="axisRow" fieldPosition="0"/>
    </format>
    <format dxfId="48">
      <pivotArea dataOnly="0" labelOnly="1" fieldPosition="0">
        <references count="1">
          <reference field="0" count="0"/>
        </references>
      </pivotArea>
    </format>
    <format dxfId="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">
      <pivotArea field="0" type="button" dataOnly="0" labelOnly="1" outline="0" axis="axisRow" fieldPosition="0"/>
    </format>
    <format dxfId="51">
      <pivotArea field="0" type="button" dataOnly="0" labelOnly="1" outline="0" axis="axisRow" fieldPosition="0"/>
    </format>
    <format dxfId="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">
      <pivotArea field="0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6">
      <pivotArea dataOnly="0" labelOnly="1" fieldPosition="0">
        <references count="1">
          <reference field="0" count="0"/>
        </references>
      </pivotArea>
    </format>
    <format dxfId="57">
      <pivotArea collapsedLevelsAreSubtotals="1" fieldPosition="0">
        <references count="1">
          <reference field="0" count="0"/>
        </references>
      </pivotArea>
    </format>
    <format dxfId="58">
      <pivotArea dataOnly="0" labelOnly="1" fieldPosition="0">
        <references count="1">
          <reference field="0" count="0"/>
        </references>
      </pivotArea>
    </format>
    <format dxfId="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chartFormats count="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1" format="3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2" iMeasureHier="37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1C942F-E4C5-42DB-95DA-385ADFFC5FE5}" name="PivotTable1" cacheId="0" applyNumberFormats="0" applyBorderFormats="0" applyFontFormats="0" applyPatternFormats="0" applyAlignmentFormats="0" applyWidthHeightFormats="1" dataCaption="Values" tag="5ef28f0e-08a3-442c-aa57-ee8b39200c29" updatedVersion="8" minRefreshableVersion="3" useAutoFormatting="1" subtotalHiddenItems="1" colGrandTotals="0" itemPrintTitles="1" createdVersion="8" indent="0" outline="1" outlineData="1" multipleFieldFilters="0" chartFormat="5" rowHeaderCaption="Products">
  <location ref="B25:C31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3" hier="8" name="[dim_market].[market].[All]" cap="All"/>
    <pageField fld="0" hier="12" name="[dim_product].[division].[All]" cap="All"/>
  </pageFields>
  <dataFields count="1">
    <dataField name="Quantity" fld="4" baseField="2" baseItem="2" numFmtId="166"/>
  </dataFields>
  <formats count="43">
    <format dxfId="174">
      <pivotArea type="all" dataOnly="0" outline="0" fieldPosition="0"/>
    </format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grandRow="1" outline="0" collapsedLevelsAreSubtotals="1" fieldPosition="0"/>
    </format>
    <format dxfId="168">
      <pivotArea dataOnly="0" labelOnly="1" grandRow="1" outline="0" fieldPosition="0"/>
    </format>
    <format dxfId="167">
      <pivotArea grandRow="1" outline="0" collapsedLevelsAreSubtotals="1" fieldPosition="0"/>
    </format>
    <format dxfId="166">
      <pivotArea dataOnly="0" labelOnly="1" grandRow="1" outline="0" fieldPosition="0"/>
    </format>
    <format dxfId="165">
      <pivotArea type="all" dataOnly="0" outline="0" fieldPosition="0"/>
    </format>
    <format dxfId="164">
      <pivotArea outline="0" collapsedLevelsAreSubtotals="1" fieldPosition="0"/>
    </format>
    <format dxfId="163">
      <pivotArea dataOnly="0" labelOnly="1" grandRow="1" outline="0" fieldPosition="0"/>
    </format>
    <format dxfId="162">
      <pivotArea collapsedLevelsAreSubtotals="1" fieldPosition="0">
        <references count="1">
          <reference field="2" count="0"/>
        </references>
      </pivotArea>
    </format>
    <format dxfId="161">
      <pivotArea field="2" type="button" dataOnly="0" labelOnly="1" outline="0" axis="axisRow" fieldPosition="0"/>
    </format>
    <format dxfId="160">
      <pivotArea dataOnly="0" labelOnly="1" fieldPosition="0">
        <references count="1">
          <reference field="2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8"/>
            <x v="19"/>
            <x v="20"/>
            <x v="21"/>
            <x v="22"/>
            <x v="23"/>
            <x v="24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159">
      <pivotArea dataOnly="0" labelOnly="1" fieldPosition="0">
        <references count="1">
          <reference field="2" count="13">
            <x v="4"/>
            <x v="16"/>
            <x v="17"/>
            <x v="25"/>
            <x v="26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58">
      <pivotArea collapsedLevelsAreSubtotals="1" fieldPosition="0">
        <references count="1">
          <reference field="2" count="0"/>
        </references>
      </pivotArea>
    </format>
    <format dxfId="157">
      <pivotArea dataOnly="0" labelOnly="1" fieldPosition="0">
        <references count="1">
          <reference field="2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8"/>
            <x v="19"/>
            <x v="20"/>
            <x v="21"/>
            <x v="22"/>
            <x v="23"/>
            <x v="24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156">
      <pivotArea dataOnly="0" labelOnly="1" fieldPosition="0">
        <references count="1">
          <reference field="2" count="13">
            <x v="4"/>
            <x v="16"/>
            <x v="17"/>
            <x v="25"/>
            <x v="26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55">
      <pivotArea field="2" type="button" dataOnly="0" labelOnly="1" outline="0" axis="axisRow" fieldPosition="0"/>
    </format>
    <format dxfId="154">
      <pivotArea field="2" type="button" dataOnly="0" labelOnly="1" outline="0" axis="axisRow" fieldPosition="0"/>
    </format>
    <format dxfId="153">
      <pivotArea field="2" type="button" dataOnly="0" labelOnly="1" outline="0" axis="axisRow" fieldPosition="0"/>
    </format>
    <format dxfId="152">
      <pivotArea field="2" type="button" dataOnly="0" labelOnly="1" outline="0" axis="axisRow" fieldPosition="0"/>
    </format>
    <format dxfId="151">
      <pivotArea dataOnly="0" labelOnly="1" fieldPosition="0">
        <references count="1">
          <reference field="2" count="10">
            <x v="2"/>
            <x v="4"/>
            <x v="10"/>
            <x v="11"/>
            <x v="12"/>
            <x v="13"/>
            <x v="14"/>
            <x v="15"/>
            <x v="16"/>
            <x v="17"/>
          </reference>
        </references>
      </pivotArea>
    </format>
    <format dxfId="150">
      <pivotArea dataOnly="0" labelOnly="1" fieldPosition="0">
        <references count="1">
          <reference field="2" count="10">
            <x v="2"/>
            <x v="4"/>
            <x v="10"/>
            <x v="11"/>
            <x v="12"/>
            <x v="13"/>
            <x v="14"/>
            <x v="15"/>
            <x v="16"/>
            <x v="17"/>
          </reference>
        </references>
      </pivotArea>
    </format>
    <format dxfId="149">
      <pivotArea dataOnly="0" labelOnly="1" outline="0" axis="axisValues" fieldPosition="0"/>
    </format>
    <format dxfId="148">
      <pivotArea dataOnly="0" labelOnly="1" outline="0" axis="axisValues" fieldPosition="0"/>
    </format>
    <format dxfId="147">
      <pivotArea dataOnly="0" labelOnly="1" outline="0" axis="axisValues" fieldPosition="0"/>
    </format>
    <format dxfId="146">
      <pivotArea outline="0" fieldPosition="0">
        <references count="1">
          <reference field="4294967294" count="1">
            <x v="0"/>
          </reference>
        </references>
      </pivotArea>
    </format>
    <format dxfId="145">
      <pivotArea collapsedLevelsAreSubtotals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144">
      <pivotArea field="2" type="button" dataOnly="0" labelOnly="1" outline="0" axis="axisRow" fieldPosition="0"/>
    </format>
    <format dxfId="143">
      <pivotArea dataOnly="0" labelOnly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142">
      <pivotArea dataOnly="0" labelOnly="1" outline="0" axis="axisValues" fieldPosition="0"/>
    </format>
    <format dxfId="141">
      <pivotArea collapsedLevelsAreSubtotals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140">
      <pivotArea dataOnly="0" labelOnly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139">
      <pivotArea collapsedLevelsAreSubtotals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138">
      <pivotArea dataOnly="0" labelOnly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137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36">
      <pivotArea field="2" type="button" dataOnly="0" labelOnly="1" outline="0" axis="axisRow" fieldPosition="0"/>
    </format>
    <format dxfId="135">
      <pivotArea dataOnly="0" labelOnly="1" outline="0" axis="axisValues" fieldPosition="0"/>
    </format>
    <format dxfId="134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33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32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4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4AC5A8-6851-4676-826A-6138F6F70C59}" name="PivotTable2" cacheId="1" applyNumberFormats="0" applyBorderFormats="0" applyFontFormats="0" applyPatternFormats="0" applyAlignmentFormats="0" applyWidthHeightFormats="1" dataCaption="Values" tag="7e767018-5e0a-4706-9b41-de0e5ef45279" updatedVersion="8" minRefreshableVersion="3" useAutoFormatting="1" subtotalHiddenItems="1" colGrandTotals="0" itemPrintTitles="1" createdVersion="8" indent="0" outline="1" outlineData="1" multipleFieldFilters="0" chartFormat="7" rowHeaderCaption="Products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3" hier="8" name="[dim_market].[market].[All]" cap="All"/>
    <pageField fld="0" hier="12" name="[dim_product].[division].[All]" cap="All"/>
  </pageFields>
  <dataFields count="1">
    <dataField name="Quantity" fld="4" baseField="2" baseItem="2" numFmtId="166"/>
  </dataFields>
  <formats count="37">
    <format dxfId="211">
      <pivotArea type="all" dataOnly="0" outline="0" fieldPosition="0"/>
    </format>
    <format dxfId="210">
      <pivotArea grandRow="1" outline="0" collapsedLevelsAreSubtotals="1" fieldPosition="0"/>
    </format>
    <format dxfId="209">
      <pivotArea dataOnly="0" labelOnly="1" grandRow="1" outline="0" fieldPosition="0"/>
    </format>
    <format dxfId="208">
      <pivotArea grandRow="1" outline="0" collapsedLevelsAreSubtotals="1" fieldPosition="0"/>
    </format>
    <format dxfId="207">
      <pivotArea dataOnly="0" labelOnly="1" grandRow="1" outline="0" fieldPosition="0"/>
    </format>
    <format dxfId="206">
      <pivotArea grandRow="1" outline="0" collapsedLevelsAreSubtotals="1" fieldPosition="0"/>
    </format>
    <format dxfId="205">
      <pivotArea dataOnly="0" labelOnly="1" grandRow="1" outline="0" fieldPosition="0"/>
    </format>
    <format dxfId="204">
      <pivotArea grandRow="1" outline="0" collapsedLevelsAreSubtotals="1" fieldPosition="0"/>
    </format>
    <format dxfId="203">
      <pivotArea dataOnly="0" labelOnly="1" grandRow="1" outline="0" fieldPosition="0"/>
    </format>
    <format dxfId="202">
      <pivotArea type="all" dataOnly="0" outline="0" fieldPosition="0"/>
    </format>
    <format dxfId="201">
      <pivotArea outline="0" collapsedLevelsAreSubtotals="1" fieldPosition="0"/>
    </format>
    <format dxfId="200">
      <pivotArea dataOnly="0" labelOnly="1" grandRow="1" outline="0" fieldPosition="0"/>
    </format>
    <format dxfId="199">
      <pivotArea collapsedLevelsAreSubtotals="1" fieldPosition="0">
        <references count="1">
          <reference field="2" count="0"/>
        </references>
      </pivotArea>
    </format>
    <format dxfId="198">
      <pivotArea field="2" type="button" dataOnly="0" labelOnly="1" outline="0" axis="axisRow" fieldPosition="0"/>
    </format>
    <format dxfId="19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5"/>
            <x v="16"/>
            <x v="17"/>
            <x v="18"/>
            <x v="19"/>
            <x v="20"/>
            <x v="21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196">
      <pivotArea dataOnly="0" labelOnly="1" fieldPosition="0">
        <references count="1">
          <reference field="2" count="13">
            <x v="12"/>
            <x v="13"/>
            <x v="14"/>
            <x v="22"/>
            <x v="23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95">
      <pivotArea collapsedLevelsAreSubtotals="1" fieldPosition="0">
        <references count="1">
          <reference field="2" count="0"/>
        </references>
      </pivotArea>
    </format>
    <format dxfId="19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5"/>
            <x v="16"/>
            <x v="17"/>
            <x v="18"/>
            <x v="19"/>
            <x v="20"/>
            <x v="21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193">
      <pivotArea dataOnly="0" labelOnly="1" fieldPosition="0">
        <references count="1">
          <reference field="2" count="13">
            <x v="12"/>
            <x v="13"/>
            <x v="14"/>
            <x v="22"/>
            <x v="23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92">
      <pivotArea field="2" type="button" dataOnly="0" labelOnly="1" outline="0" axis="axisRow" fieldPosition="0"/>
    </format>
    <format dxfId="191">
      <pivotArea field="2" type="button" dataOnly="0" labelOnly="1" outline="0" axis="axisRow" fieldPosition="0"/>
    </format>
    <format dxfId="190">
      <pivotArea field="2" type="button" dataOnly="0" labelOnly="1" outline="0" axis="axisRow" fieldPosition="0"/>
    </format>
    <format dxfId="189">
      <pivotArea field="2" type="button" dataOnly="0" labelOnly="1" outline="0" axis="axisRow" fieldPosition="0"/>
    </format>
    <format dxfId="188">
      <pivotArea dataOnly="0" labelOnly="1" fieldPosition="0">
        <references count="1">
          <reference field="2" count="10">
            <x v="5"/>
            <x v="6"/>
            <x v="7"/>
            <x v="8"/>
            <x v="9"/>
            <x v="10"/>
            <x v="11"/>
            <x v="12"/>
            <x v="13"/>
            <x v="14"/>
          </reference>
        </references>
      </pivotArea>
    </format>
    <format dxfId="187">
      <pivotArea dataOnly="0" labelOnly="1" fieldPosition="0">
        <references count="1">
          <reference field="2" count="10">
            <x v="5"/>
            <x v="6"/>
            <x v="7"/>
            <x v="8"/>
            <x v="9"/>
            <x v="10"/>
            <x v="11"/>
            <x v="12"/>
            <x v="13"/>
            <x v="14"/>
          </reference>
        </references>
      </pivotArea>
    </format>
    <format dxfId="186">
      <pivotArea dataOnly="0" labelOnly="1" outline="0" axis="axisValues" fieldPosition="0"/>
    </format>
    <format dxfId="185">
      <pivotArea dataOnly="0" labelOnly="1" outline="0" axis="axisValues" fieldPosition="0"/>
    </format>
    <format dxfId="184">
      <pivotArea dataOnly="0" labelOnly="1" outline="0" axis="axisValues" fieldPosition="0"/>
    </format>
    <format dxfId="183">
      <pivotArea outline="0" fieldPosition="0">
        <references count="1">
          <reference field="4294967294" count="1">
            <x v="0"/>
          </reference>
        </references>
      </pivotArea>
    </format>
    <format dxfId="182">
      <pivotArea field="2" type="button" dataOnly="0" labelOnly="1" outline="0" axis="axisRow" fieldPosition="0"/>
    </format>
    <format dxfId="181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80">
      <pivotArea dataOnly="0" labelOnly="1" outline="0" axis="axisValues" fieldPosition="0"/>
    </format>
    <format dxfId="179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78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77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76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75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3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E4FCD7-C212-415D-82DB-B78A3279CAE9}" name="PivotTable2" cacheId="7" applyNumberFormats="0" applyBorderFormats="0" applyFontFormats="0" applyPatternFormats="0" applyAlignmentFormats="0" applyWidthHeightFormats="1" dataCaption="Values" tag="2e54473b-6728-4ba1-822f-911d0056dd2f" updatedVersion="8" minRefreshableVersion="3" useAutoFormatting="1" subtotalHiddenItems="1" colGrandTotals="0" itemPrintTitles="1" createdVersion="8" indent="0" outline="1" outlineData="1" multipleFieldFilters="0" chartFormat="3" rowHeaderCaption="Products">
  <location ref="B9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63">
        <item x="16"/>
        <item x="17"/>
        <item x="18"/>
        <item x="19"/>
        <item x="20"/>
        <item x="21"/>
        <item x="0"/>
        <item x="22"/>
        <item x="23"/>
        <item x="24"/>
        <item x="1"/>
        <item x="25"/>
        <item x="26"/>
        <item x="27"/>
        <item x="28"/>
        <item x="29"/>
        <item x="30"/>
        <item x="31"/>
        <item x="32"/>
        <item x="33"/>
        <item x="2"/>
        <item x="3"/>
        <item x="34"/>
        <item x="35"/>
        <item x="4"/>
        <item x="36"/>
        <item x="37"/>
        <item x="38"/>
        <item x="39"/>
        <item x="40"/>
        <item x="5"/>
        <item x="6"/>
        <item x="7"/>
        <item x="41"/>
        <item x="42"/>
        <item x="43"/>
        <item x="44"/>
        <item x="45"/>
        <item x="8"/>
        <item x="46"/>
        <item x="47"/>
        <item x="48"/>
        <item x="9"/>
        <item x="10"/>
        <item x="49"/>
        <item x="50"/>
        <item x="51"/>
        <item x="52"/>
        <item x="53"/>
        <item x="54"/>
        <item x="55"/>
        <item x="11"/>
        <item x="12"/>
        <item x="56"/>
        <item x="57"/>
        <item x="13"/>
        <item x="14"/>
        <item x="58"/>
        <item x="59"/>
        <item x="60"/>
        <item x="61"/>
        <item x="15"/>
        <item x="6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Items count="1">
    <i/>
  </colItems>
  <pageFields count="3">
    <pageField fld="1" hier="10" name="[dim_market].[region].&amp;[EU]" cap="EU"/>
    <pageField fld="3" hier="8" name="[dim_market].[market].[All]" cap="All"/>
    <pageField fld="0" hier="12" name="[dim_product].[division].[All]" cap="All"/>
  </pageFields>
  <dataFields count="1">
    <dataField fld="4" subtotal="count" baseField="2" baseItem="21" numFmtId="166"/>
  </dataFields>
  <formats count="42">
    <format dxfId="131">
      <pivotArea type="all" dataOnly="0" outline="0" fieldPosition="0"/>
    </format>
    <format dxfId="130">
      <pivotArea grandRow="1" outline="0" collapsedLevelsAreSubtotals="1" fieldPosition="0"/>
    </format>
    <format dxfId="129">
      <pivotArea dataOnly="0" labelOnly="1" grandRow="1" outline="0" fieldPosition="0"/>
    </format>
    <format dxfId="128">
      <pivotArea grandRow="1" outline="0" collapsedLevelsAreSubtotals="1" fieldPosition="0"/>
    </format>
    <format dxfId="127">
      <pivotArea dataOnly="0" labelOnly="1" grandRow="1" outline="0" fieldPosition="0"/>
    </format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grandRow="1" outline="0" collapsedLevelsAreSubtotals="1" fieldPosition="0"/>
    </format>
    <format dxfId="123">
      <pivotArea dataOnly="0" labelOnly="1" grandRow="1" outline="0" fieldPosition="0"/>
    </format>
    <format dxfId="122">
      <pivotArea type="all" dataOnly="0" outline="0" fieldPosition="0"/>
    </format>
    <format dxfId="121">
      <pivotArea outline="0" collapsedLevelsAreSubtotals="1" fieldPosition="0"/>
    </format>
    <format dxfId="120">
      <pivotArea dataOnly="0" labelOnly="1" grandRow="1" outline="0" fieldPosition="0"/>
    </format>
    <format dxfId="119">
      <pivotArea collapsedLevelsAreSubtotals="1" fieldPosition="0">
        <references count="1">
          <reference field="2" count="0"/>
        </references>
      </pivotArea>
    </format>
    <format dxfId="118">
      <pivotArea field="2" type="button" dataOnly="0" labelOnly="1" outline="0" axis="axisRow" fieldPosition="0"/>
    </format>
    <format dxfId="11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6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15">
      <pivotArea collapsedLevelsAreSubtotals="1" fieldPosition="0">
        <references count="1">
          <reference field="2" count="0"/>
        </references>
      </pivotArea>
    </format>
    <format dxfId="11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12">
      <pivotArea field="2" type="button" dataOnly="0" labelOnly="1" outline="0" axis="axisRow" fieldPosition="0"/>
    </format>
    <format dxfId="111">
      <pivotArea field="2" type="button" dataOnly="0" labelOnly="1" outline="0" axis="axisRow" fieldPosition="0"/>
    </format>
    <format dxfId="110">
      <pivotArea field="2" type="button" dataOnly="0" labelOnly="1" outline="0" axis="axisRow" fieldPosition="0"/>
    </format>
    <format dxfId="109">
      <pivotArea field="2" type="button" dataOnly="0" labelOnly="1" outline="0" axis="axisRow" fieldPosition="0"/>
    </format>
    <format dxfId="108">
      <pivotArea dataOnly="0" labelOnly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107">
      <pivotArea dataOnly="0" labelOnly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106">
      <pivotArea field="2" type="button" dataOnly="0" labelOnly="1" outline="0" axis="axisRow" fieldPosition="0"/>
    </format>
    <format dxfId="105">
      <pivotArea dataOnly="0" labelOnly="1" outline="0" axis="axisValues" fieldPosition="0"/>
    </format>
    <format dxfId="104">
      <pivotArea field="2" type="button" dataOnly="0" labelOnly="1" outline="0" axis="axisRow" fieldPosition="0"/>
    </format>
    <format dxfId="103">
      <pivotArea dataOnly="0" labelOnly="1" outline="0" axis="axisValues" fieldPosition="0"/>
    </format>
    <format dxfId="102">
      <pivotArea field="2" type="button" dataOnly="0" labelOnly="1" outline="0" axis="axisRow" fieldPosition="0"/>
    </format>
    <format dxfId="101">
      <pivotArea dataOnly="0" labelOnly="1" outline="0" axis="axisValues" fieldPosition="0"/>
    </format>
    <format dxfId="100">
      <pivotArea field="2" type="button" dataOnly="0" labelOnly="1" outline="0" axis="axisRow" fieldPosition="0"/>
    </format>
    <format dxfId="99">
      <pivotArea dataOnly="0" labelOnly="1" outline="0" axis="axisValues" fieldPosition="0"/>
    </format>
    <format dxfId="98">
      <pivotArea field="2" type="button" dataOnly="0" labelOnly="1" outline="0" axis="axisRow" fieldPosition="0"/>
    </format>
    <format dxfId="97">
      <pivotArea dataOnly="0" labelOnly="1" outline="0" axis="axisValues" fieldPosition="0"/>
    </format>
    <format dxfId="96">
      <pivotArea outline="0" fieldPosition="0">
        <references count="1">
          <reference field="4294967294" count="1">
            <x v="0"/>
          </reference>
        </references>
      </pivotArea>
    </format>
    <format dxfId="95">
      <pivotArea dataOnly="0" labelOnly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94">
      <pivotArea dataOnly="0" labelOnly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93">
      <pivotArea dataOnly="0" labelOnly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92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91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90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6">
              <x v="6"/>
              <x v="10"/>
              <x v="20"/>
              <x v="21"/>
              <x v="24"/>
              <x v="30"/>
              <x v="31"/>
              <x v="32"/>
              <x v="38"/>
              <x v="42"/>
              <x v="43"/>
              <x v="51"/>
              <x v="52"/>
              <x v="55"/>
              <x v="56"/>
              <x v="61"/>
            </reference>
          </references>
        </pivotArea>
      </pivotAreas>
    </conditionalFormat>
  </conditional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>
      <members count="2" level="1">
        <member name="[dim_market].[region].&amp;[EU]"/>
        <member name="[dim_market].[region].&amp;[N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3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93CFDB-215C-4001-9C32-19186A561C89}" name="PivotTable2" cacheId="4" applyNumberFormats="0" applyBorderFormats="0" applyFontFormats="0" applyPatternFormats="0" applyAlignmentFormats="0" applyWidthHeightFormats="1" dataCaption="Values" tag="d0ed6da2-b2a8-48e1-b4ed-4d782f06371f" updatedVersion="8" minRefreshableVersion="3" useAutoFormatting="1" subtotalHiddenItems="1" colGrandTotals="0" itemPrintTitles="1" createdVersion="8" indent="0" outline="1" outlineData="1" multipleFieldFilters="0" chartFormat="3" rowHeaderCaption="Country">
  <location ref="B7:C13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2" name="[dim_product].[division].[All]" cap="All"/>
  </pageFields>
  <dataFields count="1">
    <dataField fld="3" subtotal="count" baseField="2" baseItem="0" numFmtId="166"/>
  </dataFields>
  <formats count="31">
    <format dxfId="89">
      <pivotArea type="all" dataOnly="0" outline="0" fieldPosition="0"/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grandRow="1" outline="0" collapsedLevelsAreSubtotals="1" fieldPosition="0"/>
    </format>
    <format dxfId="81">
      <pivotArea dataOnly="0" labelOnly="1" grandRow="1" outline="0" fieldPosition="0"/>
    </format>
    <format dxfId="80">
      <pivotArea type="all" dataOnly="0" outline="0" fieldPosition="0"/>
    </format>
    <format dxfId="79">
      <pivotArea outline="0" collapsedLevelsAreSubtotals="1" fieldPosition="0"/>
    </format>
    <format dxfId="78">
      <pivotArea dataOnly="0" labelOnly="1" grandRow="1" outline="0" fieldPosition="0"/>
    </format>
    <format dxfId="77">
      <pivotArea field="2" type="button" dataOnly="0" labelOnly="1" outline="0" axis="axisRow" fieldPosition="0"/>
    </format>
    <format dxfId="76">
      <pivotArea dataOnly="0" labelOnly="1" fieldPosition="0">
        <references count="1">
          <reference field="2" count="0"/>
        </references>
      </pivotArea>
    </format>
    <format dxfId="75">
      <pivotArea dataOnly="0" labelOnly="1" fieldPosition="0">
        <references count="1">
          <reference field="2" count="0"/>
        </references>
      </pivotArea>
    </format>
    <format dxfId="74">
      <pivotArea field="2" type="button" dataOnly="0" labelOnly="1" outline="0" axis="axisRow" fieldPosition="0"/>
    </format>
    <format dxfId="73">
      <pivotArea field="2" type="button" dataOnly="0" labelOnly="1" outline="0" axis="axisRow" fieldPosition="0"/>
    </format>
    <format dxfId="72">
      <pivotArea field="2" type="button" dataOnly="0" labelOnly="1" outline="0" axis="axisRow" fieldPosition="0"/>
    </format>
    <format dxfId="71">
      <pivotArea field="2" type="button" dataOnly="0" labelOnly="1" outline="0" axis="axisRow" fieldPosition="0"/>
    </format>
    <format dxfId="70">
      <pivotArea field="2" type="button" dataOnly="0" labelOnly="1" outline="0" axis="axisRow" fieldPosition="0"/>
    </format>
    <format dxfId="69">
      <pivotArea dataOnly="0" labelOnly="1" outline="0" axis="axisValues" fieldPosition="0"/>
    </format>
    <format dxfId="68">
      <pivotArea field="2" type="button" dataOnly="0" labelOnly="1" outline="0" axis="axisRow" fieldPosition="0"/>
    </format>
    <format dxfId="67">
      <pivotArea dataOnly="0" labelOnly="1" outline="0" axis="axisValues" fieldPosition="0"/>
    </format>
    <format dxfId="66">
      <pivotArea field="2" type="button" dataOnly="0" labelOnly="1" outline="0" axis="axisRow" fieldPosition="0"/>
    </format>
    <format dxfId="65">
      <pivotArea dataOnly="0" labelOnly="1" outline="0" axis="axisValues" fieldPosition="0"/>
    </format>
    <format dxfId="64">
      <pivotArea dataOnly="0" labelOnly="1" outline="0" axis="axisValues" fieldPosition="0"/>
    </format>
    <format dxfId="63">
      <pivotArea dataOnly="0" labelOnly="1" outline="0" axis="axisValues" fieldPosition="0"/>
    </format>
    <format dxfId="62">
      <pivotArea collapsedLevelsAreSubtotals="1" fieldPosition="0">
        <references count="1">
          <reference field="2" count="0"/>
        </references>
      </pivotArea>
    </format>
    <format dxfId="61">
      <pivotArea collapsedLevelsAreSubtotals="1" fieldPosition="0">
        <references count="1">
          <reference field="2" count="0"/>
        </references>
      </pivotArea>
    </format>
    <format dxfId="60">
      <pivotArea collapsedLevelsAreSubtotals="1" fieldPosition="0">
        <references count="1">
          <reference field="2" count="0"/>
        </references>
      </pivotArea>
    </format>
    <format dxfId="59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1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Relationship Id="rId4" Type="http://schemas.openxmlformats.org/officeDocument/2006/relationships/vmlDrawing" Target="../drawings/vmlDrawing6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Relationship Id="rId4" Type="http://schemas.openxmlformats.org/officeDocument/2006/relationships/vmlDrawing" Target="../drawings/vmlDrawing7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B1:G76"/>
  <sheetViews>
    <sheetView showGridLines="0" view="pageLayout" zoomScaleNormal="100" workbookViewId="0">
      <selection activeCell="C18" sqref="C18"/>
    </sheetView>
  </sheetViews>
  <sheetFormatPr defaultRowHeight="14.25" x14ac:dyDescent="0.45"/>
  <cols>
    <col min="1" max="1" width="5.265625" customWidth="1"/>
    <col min="2" max="2" width="22.06640625" bestFit="1" customWidth="1"/>
    <col min="3" max="5" width="11.73046875" customWidth="1"/>
    <col min="6" max="6" width="17.06640625" bestFit="1" customWidth="1"/>
    <col min="7" max="7" width="11.73046875" bestFit="1" customWidth="1"/>
  </cols>
  <sheetData>
    <row r="1" spans="2:7" ht="19.149999999999999" x14ac:dyDescent="0.55000000000000004">
      <c r="B1" s="49" t="s">
        <v>75</v>
      </c>
      <c r="C1" s="49"/>
      <c r="D1" s="49"/>
      <c r="E1" s="49"/>
      <c r="F1" s="49"/>
      <c r="G1" s="49"/>
    </row>
    <row r="2" spans="2:7" ht="9" customHeight="1" x14ac:dyDescent="0.55000000000000004">
      <c r="B2" s="10"/>
      <c r="C2" s="10"/>
      <c r="D2" s="10"/>
      <c r="E2" s="10"/>
      <c r="F2" s="10"/>
      <c r="G2" s="10"/>
    </row>
    <row r="3" spans="2:7" x14ac:dyDescent="0.45">
      <c r="B3" s="9" t="s">
        <v>73</v>
      </c>
      <c r="C3" s="8"/>
    </row>
    <row r="4" spans="2:7" x14ac:dyDescent="0.45">
      <c r="B4" s="15" t="s">
        <v>1</v>
      </c>
      <c r="C4" s="16" t="s" vm="1">
        <v>70</v>
      </c>
    </row>
    <row r="5" spans="2:7" x14ac:dyDescent="0.45">
      <c r="B5" s="15" t="s">
        <v>0</v>
      </c>
      <c r="C5" s="16" t="s" vm="2">
        <v>70</v>
      </c>
    </row>
    <row r="6" spans="2:7" x14ac:dyDescent="0.45">
      <c r="B6" s="15" t="s">
        <v>2</v>
      </c>
      <c r="C6" s="16" t="s" vm="3">
        <v>70</v>
      </c>
      <c r="F6" s="38" t="s">
        <v>105</v>
      </c>
    </row>
    <row r="7" spans="2:7" ht="25.9" customHeight="1" x14ac:dyDescent="0.45"/>
    <row r="8" spans="2:7" x14ac:dyDescent="0.45">
      <c r="B8" s="17" t="s">
        <v>74</v>
      </c>
      <c r="C8" s="1" t="s">
        <v>102</v>
      </c>
      <c r="D8" s="1" t="s">
        <v>103</v>
      </c>
      <c r="E8" s="1" t="s">
        <v>104</v>
      </c>
      <c r="F8" s="1" t="s">
        <v>72</v>
      </c>
    </row>
    <row r="9" spans="2:7" x14ac:dyDescent="0.45">
      <c r="B9" s="14" t="s">
        <v>13</v>
      </c>
      <c r="C9" s="18">
        <v>1421158.96</v>
      </c>
      <c r="D9" s="2">
        <v>2889321.88</v>
      </c>
      <c r="E9" s="2">
        <v>10924012.960000001</v>
      </c>
      <c r="F9" s="11">
        <v>3.7808224260565946</v>
      </c>
    </row>
    <row r="10" spans="2:7" x14ac:dyDescent="0.45">
      <c r="B10" s="22" t="s">
        <v>46</v>
      </c>
      <c r="C10" s="19"/>
      <c r="D10" s="3">
        <v>162534.09</v>
      </c>
      <c r="E10" s="3">
        <v>805675.63</v>
      </c>
      <c r="F10" s="4">
        <v>4.956963982140608</v>
      </c>
    </row>
    <row r="11" spans="2:7" x14ac:dyDescent="0.45">
      <c r="B11" s="22" t="s">
        <v>12</v>
      </c>
      <c r="C11" s="19">
        <v>12169170.460000001</v>
      </c>
      <c r="D11" s="3">
        <v>37506624.100000001</v>
      </c>
      <c r="E11" s="3">
        <v>82089923.829999998</v>
      </c>
      <c r="F11" s="4">
        <v>2.1886780215444661</v>
      </c>
    </row>
    <row r="12" spans="2:7" x14ac:dyDescent="0.45">
      <c r="B12" s="22" t="s">
        <v>15</v>
      </c>
      <c r="C12" s="19">
        <v>351590.32</v>
      </c>
      <c r="D12" s="3">
        <v>740367.8</v>
      </c>
      <c r="E12" s="3">
        <v>2265407.25</v>
      </c>
      <c r="F12" s="4">
        <v>3.0598403253085831</v>
      </c>
    </row>
    <row r="13" spans="2:7" x14ac:dyDescent="0.45">
      <c r="B13" s="22" t="s">
        <v>32</v>
      </c>
      <c r="C13" s="19">
        <v>181917.29</v>
      </c>
      <c r="D13" s="3">
        <v>674348.67</v>
      </c>
      <c r="E13" s="3">
        <v>3171742.1</v>
      </c>
      <c r="F13" s="4">
        <v>4.7034156677435126</v>
      </c>
    </row>
    <row r="14" spans="2:7" x14ac:dyDescent="0.45">
      <c r="B14" s="22" t="s">
        <v>4</v>
      </c>
      <c r="C14" s="19">
        <v>7176248.0199999996</v>
      </c>
      <c r="D14" s="3">
        <v>23669537.93</v>
      </c>
      <c r="E14" s="3">
        <v>52979606.530000001</v>
      </c>
      <c r="F14" s="4">
        <v>2.238303370631114</v>
      </c>
    </row>
    <row r="15" spans="2:7" x14ac:dyDescent="0.45">
      <c r="B15" s="22" t="s">
        <v>5</v>
      </c>
      <c r="C15" s="19">
        <v>9582893.7400000002</v>
      </c>
      <c r="D15" s="3">
        <v>17675320.82</v>
      </c>
      <c r="E15" s="3">
        <v>61116567.130000003</v>
      </c>
      <c r="F15" s="4">
        <v>3.4577345301051232</v>
      </c>
    </row>
    <row r="16" spans="2:7" x14ac:dyDescent="0.45">
      <c r="B16" s="22" t="s">
        <v>62</v>
      </c>
      <c r="C16" s="19">
        <v>852541.07</v>
      </c>
      <c r="D16" s="3">
        <v>1772715.57</v>
      </c>
      <c r="E16" s="3">
        <v>6312296.3700000001</v>
      </c>
      <c r="F16" s="4">
        <v>3.5608060744905625</v>
      </c>
    </row>
    <row r="17" spans="2:6" x14ac:dyDescent="0.45">
      <c r="B17" s="22" t="s">
        <v>40</v>
      </c>
      <c r="C17" s="19">
        <v>241323.21</v>
      </c>
      <c r="D17" s="3">
        <v>826086.99</v>
      </c>
      <c r="E17" s="3">
        <v>4072008.35</v>
      </c>
      <c r="F17" s="4">
        <v>4.929273066024197</v>
      </c>
    </row>
    <row r="18" spans="2:6" x14ac:dyDescent="0.45">
      <c r="B18" s="22" t="s">
        <v>44</v>
      </c>
      <c r="C18" s="19">
        <v>597546.22</v>
      </c>
      <c r="D18" s="3">
        <v>1323922.69</v>
      </c>
      <c r="E18" s="3">
        <v>5508504.8600000003</v>
      </c>
      <c r="F18" s="4">
        <v>4.1607451111816811</v>
      </c>
    </row>
    <row r="19" spans="2:6" x14ac:dyDescent="0.45">
      <c r="B19" s="22" t="s">
        <v>39</v>
      </c>
      <c r="C19" s="19"/>
      <c r="D19" s="3">
        <v>417961.2</v>
      </c>
      <c r="E19" s="3">
        <v>3017815.13</v>
      </c>
      <c r="F19" s="4">
        <v>7.2203236329113798</v>
      </c>
    </row>
    <row r="20" spans="2:6" x14ac:dyDescent="0.45">
      <c r="B20" s="22" t="s">
        <v>19</v>
      </c>
      <c r="C20" s="19">
        <v>905096.71</v>
      </c>
      <c r="D20" s="3">
        <v>2196627.85</v>
      </c>
      <c r="E20" s="3">
        <v>7671381.2999999998</v>
      </c>
      <c r="F20" s="4">
        <v>3.4923445498517189</v>
      </c>
    </row>
    <row r="21" spans="2:6" x14ac:dyDescent="0.45">
      <c r="B21" s="22" t="s">
        <v>58</v>
      </c>
      <c r="C21" s="19">
        <v>462637.92</v>
      </c>
      <c r="D21" s="3">
        <v>1179768.76</v>
      </c>
      <c r="E21" s="3">
        <v>4247167.71</v>
      </c>
      <c r="F21" s="4">
        <v>3.6000001474865293</v>
      </c>
    </row>
    <row r="22" spans="2:6" x14ac:dyDescent="0.45">
      <c r="B22" s="22" t="s">
        <v>51</v>
      </c>
      <c r="C22" s="19">
        <v>1143407.8500000001</v>
      </c>
      <c r="D22" s="3">
        <v>2752286.63</v>
      </c>
      <c r="E22" s="3">
        <v>9285416.5999999996</v>
      </c>
      <c r="F22" s="4">
        <v>3.3737098813723483</v>
      </c>
    </row>
    <row r="23" spans="2:6" x14ac:dyDescent="0.45">
      <c r="B23" s="22" t="s">
        <v>67</v>
      </c>
      <c r="C23" s="19">
        <v>1669064.37</v>
      </c>
      <c r="D23" s="3">
        <v>2473054.08</v>
      </c>
      <c r="E23" s="3">
        <v>7545512.4199999999</v>
      </c>
      <c r="F23" s="4">
        <v>3.0510907468711723</v>
      </c>
    </row>
    <row r="24" spans="2:6" x14ac:dyDescent="0.45">
      <c r="B24" s="22" t="s">
        <v>36</v>
      </c>
      <c r="C24" s="19">
        <v>287996.74</v>
      </c>
      <c r="D24" s="3">
        <v>756818.22</v>
      </c>
      <c r="E24" s="3">
        <v>1868914.36</v>
      </c>
      <c r="F24" s="4">
        <v>2.4694362670074197</v>
      </c>
    </row>
    <row r="25" spans="2:6" ht="14.65" thickBot="1" x14ac:dyDescent="0.5">
      <c r="B25" s="22" t="s">
        <v>23</v>
      </c>
      <c r="C25" s="19">
        <v>802783.11</v>
      </c>
      <c r="D25" s="3">
        <v>1717525.22</v>
      </c>
      <c r="E25" s="3">
        <v>4140120.59</v>
      </c>
      <c r="F25" s="4">
        <v>2.4105151655356769</v>
      </c>
    </row>
    <row r="26" spans="2:6" x14ac:dyDescent="0.45">
      <c r="B26" s="22" t="s">
        <v>63</v>
      </c>
      <c r="C26" s="19">
        <v>2609242.38</v>
      </c>
      <c r="D26" s="3">
        <v>6265231.9800000004</v>
      </c>
      <c r="E26" s="3">
        <v>15171675.699999999</v>
      </c>
      <c r="F26" s="4">
        <v>2.4215664716695771</v>
      </c>
    </row>
    <row r="27" spans="2:6" x14ac:dyDescent="0.45">
      <c r="B27" s="22" t="s">
        <v>35</v>
      </c>
      <c r="C27" s="19">
        <v>118429.03</v>
      </c>
      <c r="D27" s="3">
        <v>648682.66</v>
      </c>
      <c r="E27" s="3">
        <v>1854965.87</v>
      </c>
      <c r="F27" s="4">
        <v>2.8595891094113721</v>
      </c>
    </row>
    <row r="28" spans="2:6" x14ac:dyDescent="0.45">
      <c r="B28" s="22" t="s">
        <v>48</v>
      </c>
      <c r="C28" s="19"/>
      <c r="D28" s="3">
        <v>143154.04</v>
      </c>
      <c r="E28" s="3">
        <v>722409.08</v>
      </c>
      <c r="F28" s="4">
        <v>5.04637577814779</v>
      </c>
    </row>
    <row r="29" spans="2:6" x14ac:dyDescent="0.45">
      <c r="B29" s="22" t="s">
        <v>38</v>
      </c>
      <c r="C29" s="19">
        <v>104825.53</v>
      </c>
      <c r="D29" s="3">
        <v>748506.75</v>
      </c>
      <c r="E29" s="3">
        <v>2345406.36</v>
      </c>
      <c r="F29" s="4">
        <v>3.1334471733220841</v>
      </c>
    </row>
    <row r="30" spans="2:6" x14ac:dyDescent="0.45">
      <c r="B30" s="22" t="s">
        <v>59</v>
      </c>
      <c r="C30" s="19">
        <v>1804484.17</v>
      </c>
      <c r="D30" s="3">
        <v>2609448.62</v>
      </c>
      <c r="E30" s="3">
        <v>11938162.93</v>
      </c>
      <c r="F30" s="4">
        <v>4.5749752796435592</v>
      </c>
    </row>
    <row r="31" spans="2:6" x14ac:dyDescent="0.45">
      <c r="B31" s="22" t="s">
        <v>24</v>
      </c>
      <c r="C31" s="19">
        <v>2342107.9</v>
      </c>
      <c r="D31" s="3">
        <v>3462178.64</v>
      </c>
      <c r="E31" s="3">
        <v>12420697.800000001</v>
      </c>
      <c r="F31" s="4">
        <v>3.5875381057749234</v>
      </c>
    </row>
    <row r="32" spans="2:6" x14ac:dyDescent="0.45">
      <c r="B32" s="22" t="s">
        <v>33</v>
      </c>
      <c r="C32" s="19">
        <v>181128.45</v>
      </c>
      <c r="D32" s="3">
        <v>679745</v>
      </c>
      <c r="E32" s="3">
        <v>3638823.64</v>
      </c>
      <c r="F32" s="4">
        <v>5.3532186923037317</v>
      </c>
    </row>
    <row r="33" spans="2:6" x14ac:dyDescent="0.45">
      <c r="B33" s="22" t="s">
        <v>45</v>
      </c>
      <c r="C33" s="19">
        <v>416982.09</v>
      </c>
      <c r="D33" s="3">
        <v>833074.59</v>
      </c>
      <c r="E33" s="3">
        <v>4128023.44</v>
      </c>
      <c r="F33" s="4">
        <v>4.9551666676089594</v>
      </c>
    </row>
    <row r="34" spans="2:6" x14ac:dyDescent="0.45">
      <c r="B34" s="22" t="s">
        <v>43</v>
      </c>
      <c r="C34" s="19">
        <v>458809.95</v>
      </c>
      <c r="D34" s="3">
        <v>1317625.2</v>
      </c>
      <c r="E34" s="3">
        <v>5163762.3899999997</v>
      </c>
      <c r="F34" s="4">
        <v>3.9189918271144175</v>
      </c>
    </row>
    <row r="35" spans="2:6" x14ac:dyDescent="0.45">
      <c r="B35" s="22" t="s">
        <v>28</v>
      </c>
      <c r="C35" s="19">
        <v>410976.9</v>
      </c>
      <c r="D35" s="3">
        <v>938709.3</v>
      </c>
      <c r="E35" s="3">
        <v>4187228.54</v>
      </c>
      <c r="F35" s="4">
        <v>4.4606232621749884</v>
      </c>
    </row>
    <row r="36" spans="2:6" x14ac:dyDescent="0.45">
      <c r="B36" s="22" t="s">
        <v>31</v>
      </c>
      <c r="C36" s="19">
        <v>360647.76</v>
      </c>
      <c r="D36" s="3">
        <v>877937.94</v>
      </c>
      <c r="E36" s="3">
        <v>3903920.33</v>
      </c>
      <c r="F36" s="4">
        <v>4.4466928152119731</v>
      </c>
    </row>
    <row r="37" spans="2:6" x14ac:dyDescent="0.45">
      <c r="B37" s="22" t="s">
        <v>14</v>
      </c>
      <c r="C37" s="19">
        <v>786899.1</v>
      </c>
      <c r="D37" s="3">
        <v>1766211.09</v>
      </c>
      <c r="E37" s="3">
        <v>6428628.5999999996</v>
      </c>
      <c r="F37" s="4">
        <v>3.6397849817600223</v>
      </c>
    </row>
    <row r="38" spans="2:6" x14ac:dyDescent="0.45">
      <c r="B38" s="22" t="s">
        <v>18</v>
      </c>
      <c r="C38" s="19">
        <v>1651773.06</v>
      </c>
      <c r="D38" s="3">
        <v>2991636.73</v>
      </c>
      <c r="E38" s="3">
        <v>9819707.9900000002</v>
      </c>
      <c r="F38" s="4">
        <v>3.2823864914908971</v>
      </c>
    </row>
    <row r="39" spans="2:6" x14ac:dyDescent="0.45">
      <c r="B39" s="22" t="s">
        <v>69</v>
      </c>
      <c r="C39" s="19">
        <v>1527093.19</v>
      </c>
      <c r="D39" s="3">
        <v>2021307.6</v>
      </c>
      <c r="E39" s="3">
        <v>7915833.71</v>
      </c>
      <c r="F39" s="4">
        <v>3.9161945020144384</v>
      </c>
    </row>
    <row r="40" spans="2:6" x14ac:dyDescent="0.45">
      <c r="B40" s="22" t="s">
        <v>49</v>
      </c>
      <c r="C40" s="19">
        <v>73384.399999999994</v>
      </c>
      <c r="D40" s="3">
        <v>457524.18</v>
      </c>
      <c r="E40" s="3">
        <v>1813067.87</v>
      </c>
      <c r="F40" s="4">
        <v>3.9627804370907787</v>
      </c>
    </row>
    <row r="41" spans="2:6" x14ac:dyDescent="0.45">
      <c r="B41" s="22" t="s">
        <v>60</v>
      </c>
      <c r="C41" s="19">
        <v>2935579.42</v>
      </c>
      <c r="D41" s="3">
        <v>8347860.8200000003</v>
      </c>
      <c r="E41" s="3">
        <v>19285758.77</v>
      </c>
      <c r="F41" s="4">
        <v>2.3102635736085499</v>
      </c>
    </row>
    <row r="42" spans="2:6" x14ac:dyDescent="0.45">
      <c r="B42" s="22" t="s">
        <v>29</v>
      </c>
      <c r="C42" s="19">
        <v>540888.93999999994</v>
      </c>
      <c r="D42" s="3">
        <v>821784.57</v>
      </c>
      <c r="E42" s="3">
        <v>2874380.11</v>
      </c>
      <c r="F42" s="4">
        <v>3.4977294718492953</v>
      </c>
    </row>
    <row r="43" spans="2:6" x14ac:dyDescent="0.45">
      <c r="B43" s="22" t="s">
        <v>22</v>
      </c>
      <c r="C43" s="19">
        <v>561632.18999999994</v>
      </c>
      <c r="D43" s="3">
        <v>1497307.61</v>
      </c>
      <c r="E43" s="3">
        <v>4072202.84</v>
      </c>
      <c r="F43" s="4">
        <v>2.7196835258187191</v>
      </c>
    </row>
    <row r="44" spans="2:6" x14ac:dyDescent="0.45">
      <c r="B44" s="22" t="s">
        <v>64</v>
      </c>
      <c r="C44" s="19">
        <v>1545414.4</v>
      </c>
      <c r="D44" s="3">
        <v>2067836.93</v>
      </c>
      <c r="E44" s="3">
        <v>8670140.25</v>
      </c>
      <c r="F44" s="4">
        <v>4.1928549220755045</v>
      </c>
    </row>
    <row r="45" spans="2:6" x14ac:dyDescent="0.45">
      <c r="B45" s="22" t="s">
        <v>47</v>
      </c>
      <c r="C45" s="19">
        <v>69942.850000000006</v>
      </c>
      <c r="D45" s="3">
        <v>479888.18</v>
      </c>
      <c r="E45" s="3">
        <v>1843217.02</v>
      </c>
      <c r="F45" s="4">
        <v>3.8409302350393379</v>
      </c>
    </row>
    <row r="46" spans="2:6" x14ac:dyDescent="0.45">
      <c r="B46" s="22" t="s">
        <v>21</v>
      </c>
      <c r="C46" s="19">
        <v>416213.19</v>
      </c>
      <c r="D46" s="3">
        <v>1014663.12</v>
      </c>
      <c r="E46" s="3">
        <v>2758212.96</v>
      </c>
      <c r="F46" s="4">
        <v>2.7183534176348108</v>
      </c>
    </row>
    <row r="47" spans="2:6" x14ac:dyDescent="0.45">
      <c r="B47" s="22" t="s">
        <v>34</v>
      </c>
      <c r="C47" s="19"/>
      <c r="D47" s="3">
        <v>162753.95000000001</v>
      </c>
      <c r="E47" s="3">
        <v>1443942.15</v>
      </c>
      <c r="F47" s="4">
        <v>8.8719330621468782</v>
      </c>
    </row>
    <row r="48" spans="2:6" x14ac:dyDescent="0.45">
      <c r="B48" s="22" t="s">
        <v>7</v>
      </c>
      <c r="C48" s="19">
        <v>4682610.4800000004</v>
      </c>
      <c r="D48" s="3">
        <v>5972163.8600000003</v>
      </c>
      <c r="E48" s="3">
        <v>18801025.219999999</v>
      </c>
      <c r="F48" s="4">
        <v>3.1481094056920265</v>
      </c>
    </row>
    <row r="49" spans="2:6" x14ac:dyDescent="0.45">
      <c r="B49" s="22" t="s">
        <v>26</v>
      </c>
      <c r="C49" s="19">
        <v>173080.8</v>
      </c>
      <c r="D49" s="3">
        <v>933136.09</v>
      </c>
      <c r="E49" s="3">
        <v>4807280.34</v>
      </c>
      <c r="F49" s="4">
        <v>5.1517462367145184</v>
      </c>
    </row>
    <row r="50" spans="2:6" x14ac:dyDescent="0.45">
      <c r="B50" s="22" t="s">
        <v>66</v>
      </c>
      <c r="C50" s="19">
        <v>1482289.87</v>
      </c>
      <c r="D50" s="3">
        <v>2113442.65</v>
      </c>
      <c r="E50" s="3">
        <v>8086224.5099999998</v>
      </c>
      <c r="F50" s="4">
        <v>3.8260912875965669</v>
      </c>
    </row>
    <row r="51" spans="2:6" x14ac:dyDescent="0.45">
      <c r="B51" s="22" t="s">
        <v>3</v>
      </c>
      <c r="C51" s="19">
        <v>990022.26</v>
      </c>
      <c r="D51" s="3">
        <v>3417669.59</v>
      </c>
      <c r="E51" s="3">
        <v>16114191.41</v>
      </c>
      <c r="F51" s="4">
        <v>4.7149646815331847</v>
      </c>
    </row>
    <row r="52" spans="2:6" x14ac:dyDescent="0.45">
      <c r="B52" s="22" t="s">
        <v>17</v>
      </c>
      <c r="C52" s="19">
        <v>526231.55000000005</v>
      </c>
      <c r="D52" s="3">
        <v>1626281.17</v>
      </c>
      <c r="E52" s="3">
        <v>4015071.5</v>
      </c>
      <c r="F52" s="4">
        <v>2.4688667458407578</v>
      </c>
    </row>
    <row r="53" spans="2:6" x14ac:dyDescent="0.45">
      <c r="B53" s="22" t="s">
        <v>57</v>
      </c>
      <c r="C53" s="19">
        <v>247519.16</v>
      </c>
      <c r="D53" s="3">
        <v>389012.13</v>
      </c>
      <c r="E53" s="3">
        <v>1117963.1200000001</v>
      </c>
      <c r="F53" s="4">
        <v>2.8738515685873347</v>
      </c>
    </row>
    <row r="54" spans="2:6" x14ac:dyDescent="0.45">
      <c r="B54" s="22" t="s">
        <v>30</v>
      </c>
      <c r="C54" s="19"/>
      <c r="D54" s="3">
        <v>13179.02</v>
      </c>
      <c r="E54" s="3">
        <v>351210.13</v>
      </c>
      <c r="F54" s="4">
        <v>26.649184081972709</v>
      </c>
    </row>
    <row r="55" spans="2:6" x14ac:dyDescent="0.45">
      <c r="B55" s="22" t="s">
        <v>9</v>
      </c>
      <c r="C55" s="19">
        <v>1867175.07</v>
      </c>
      <c r="D55" s="3">
        <v>3728375.26</v>
      </c>
      <c r="E55" s="3">
        <v>9850394.5899999999</v>
      </c>
      <c r="F55" s="4">
        <v>2.6420072828184149</v>
      </c>
    </row>
    <row r="56" spans="2:6" x14ac:dyDescent="0.45">
      <c r="B56" s="22" t="s">
        <v>56</v>
      </c>
      <c r="C56" s="19">
        <v>259089.69</v>
      </c>
      <c r="D56" s="3">
        <v>401692.64</v>
      </c>
      <c r="E56" s="3">
        <v>1199362.8600000001</v>
      </c>
      <c r="F56" s="4">
        <v>2.9857725548568679</v>
      </c>
    </row>
    <row r="57" spans="2:6" x14ac:dyDescent="0.45">
      <c r="B57" s="22" t="s">
        <v>54</v>
      </c>
      <c r="C57" s="19">
        <v>458873.63</v>
      </c>
      <c r="D57" s="3">
        <v>1099603.57</v>
      </c>
      <c r="E57" s="3">
        <v>3882560.96</v>
      </c>
      <c r="F57" s="4">
        <v>3.530873367390031</v>
      </c>
    </row>
    <row r="58" spans="2:6" x14ac:dyDescent="0.45">
      <c r="B58" s="13" t="s">
        <v>27</v>
      </c>
      <c r="C58" s="19">
        <v>1593507.3</v>
      </c>
      <c r="D58" s="3">
        <v>2456724.54</v>
      </c>
      <c r="E58" s="3">
        <v>10825195.029999999</v>
      </c>
      <c r="F58" s="4">
        <v>4.4063527895561299</v>
      </c>
    </row>
    <row r="59" spans="2:6" x14ac:dyDescent="0.45">
      <c r="B59" s="14" t="s">
        <v>42</v>
      </c>
      <c r="C59" s="19">
        <v>510186.17</v>
      </c>
      <c r="D59" s="3">
        <v>1454505.18</v>
      </c>
      <c r="E59" s="3">
        <v>5273396.54</v>
      </c>
      <c r="F59" s="4">
        <v>3.6255605084885296</v>
      </c>
    </row>
    <row r="60" spans="2:6" x14ac:dyDescent="0.45">
      <c r="B60" s="22" t="s">
        <v>61</v>
      </c>
      <c r="C60" s="19">
        <v>813378.54</v>
      </c>
      <c r="D60" s="3">
        <v>1747581.69</v>
      </c>
      <c r="E60" s="3">
        <v>5443873.3600000003</v>
      </c>
      <c r="F60" s="4">
        <v>3.1150894926119306</v>
      </c>
    </row>
    <row r="61" spans="2:6" x14ac:dyDescent="0.45">
      <c r="B61" s="22" t="s">
        <v>37</v>
      </c>
      <c r="C61" s="19">
        <v>1617662.51</v>
      </c>
      <c r="D61" s="3">
        <v>2574641.21</v>
      </c>
      <c r="E61" s="3">
        <v>9729512.7300000004</v>
      </c>
      <c r="F61" s="4">
        <v>3.7789780930291257</v>
      </c>
    </row>
    <row r="62" spans="2:6" x14ac:dyDescent="0.45">
      <c r="B62" s="22" t="s">
        <v>53</v>
      </c>
      <c r="C62" s="19">
        <v>389161.04</v>
      </c>
      <c r="D62" s="3">
        <v>1005042.45</v>
      </c>
      <c r="E62" s="3">
        <v>4056096.9</v>
      </c>
      <c r="F62" s="4">
        <v>4.0357468483047656</v>
      </c>
    </row>
    <row r="63" spans="2:6" x14ac:dyDescent="0.45">
      <c r="B63" s="22" t="s">
        <v>6</v>
      </c>
      <c r="C63" s="19">
        <v>4827925.58</v>
      </c>
      <c r="D63" s="3">
        <v>6437330.6799999997</v>
      </c>
      <c r="E63" s="3">
        <v>20697519.780000001</v>
      </c>
      <c r="F63" s="4">
        <v>3.2152332711918414</v>
      </c>
    </row>
    <row r="64" spans="2:6" x14ac:dyDescent="0.45">
      <c r="B64" s="22" t="s">
        <v>55</v>
      </c>
      <c r="C64" s="19">
        <v>234404.94</v>
      </c>
      <c r="D64" s="3">
        <v>383094.89</v>
      </c>
      <c r="E64" s="3">
        <v>1189344.75</v>
      </c>
      <c r="F64" s="4">
        <v>3.1045696015418005</v>
      </c>
    </row>
    <row r="65" spans="2:6" x14ac:dyDescent="0.45">
      <c r="B65" s="22" t="s">
        <v>16</v>
      </c>
      <c r="C65" s="19">
        <v>550457.97</v>
      </c>
      <c r="D65" s="3">
        <v>1073719.8400000001</v>
      </c>
      <c r="E65" s="3">
        <v>4655996</v>
      </c>
      <c r="F65" s="4">
        <v>4.3363229648434176</v>
      </c>
    </row>
    <row r="66" spans="2:6" x14ac:dyDescent="0.45">
      <c r="B66" s="22" t="s">
        <v>25</v>
      </c>
      <c r="C66" s="19">
        <v>559826.12</v>
      </c>
      <c r="D66" s="3">
        <v>1673339.61</v>
      </c>
      <c r="E66" s="3">
        <v>4355023.83</v>
      </c>
      <c r="F66" s="4">
        <v>2.6025941201499436</v>
      </c>
    </row>
    <row r="67" spans="2:6" x14ac:dyDescent="0.45">
      <c r="B67" s="22" t="s">
        <v>52</v>
      </c>
      <c r="C67" s="19">
        <v>1244018.82</v>
      </c>
      <c r="D67" s="3">
        <v>2851347.4</v>
      </c>
      <c r="E67" s="3">
        <v>8752286.6999999993</v>
      </c>
      <c r="F67" s="4">
        <v>3.0695266034577195</v>
      </c>
    </row>
    <row r="68" spans="2:6" x14ac:dyDescent="0.45">
      <c r="B68" s="22" t="s">
        <v>20</v>
      </c>
      <c r="C68" s="19">
        <v>91227.199999999997</v>
      </c>
      <c r="D68" s="3">
        <v>531219.65</v>
      </c>
      <c r="E68" s="3">
        <v>2118516.9900000002</v>
      </c>
      <c r="F68" s="4">
        <v>3.9880245205537861</v>
      </c>
    </row>
    <row r="69" spans="2:6" x14ac:dyDescent="0.45">
      <c r="B69" s="22" t="s">
        <v>8</v>
      </c>
      <c r="C69" s="19">
        <v>1893824.51</v>
      </c>
      <c r="D69" s="3">
        <v>4415642.7300000004</v>
      </c>
      <c r="E69" s="3">
        <v>12186268.619999999</v>
      </c>
      <c r="F69" s="4">
        <v>2.759794975532361</v>
      </c>
    </row>
    <row r="70" spans="2:6" x14ac:dyDescent="0.45">
      <c r="B70" s="22" t="s">
        <v>11</v>
      </c>
      <c r="C70" s="19">
        <v>222638.47</v>
      </c>
      <c r="D70" s="3">
        <v>1325489.44</v>
      </c>
      <c r="E70" s="3">
        <v>3295972.5</v>
      </c>
      <c r="F70" s="4">
        <v>2.4866078902899447</v>
      </c>
    </row>
    <row r="71" spans="2:6" x14ac:dyDescent="0.45">
      <c r="B71" s="22" t="s">
        <v>41</v>
      </c>
      <c r="C71" s="19">
        <v>598527.31999999995</v>
      </c>
      <c r="D71" s="3">
        <v>1608113.42</v>
      </c>
      <c r="E71" s="3">
        <v>7349581.1100000003</v>
      </c>
      <c r="F71" s="4">
        <v>4.5703126524496023</v>
      </c>
    </row>
    <row r="72" spans="2:6" x14ac:dyDescent="0.45">
      <c r="B72" s="22" t="s">
        <v>68</v>
      </c>
      <c r="C72" s="19">
        <v>1730790.48</v>
      </c>
      <c r="D72" s="3">
        <v>2145221.92</v>
      </c>
      <c r="E72" s="3">
        <v>8533368.9800000004</v>
      </c>
      <c r="F72" s="4">
        <v>3.9778490516263236</v>
      </c>
    </row>
    <row r="73" spans="2:6" x14ac:dyDescent="0.45">
      <c r="B73" s="22" t="s">
        <v>65</v>
      </c>
      <c r="C73" s="19">
        <v>1553625.99</v>
      </c>
      <c r="D73" s="3">
        <v>2235120.4</v>
      </c>
      <c r="E73" s="3">
        <v>7780406.0599999996</v>
      </c>
      <c r="F73" s="4">
        <v>3.480978501202888</v>
      </c>
    </row>
    <row r="74" spans="2:6" x14ac:dyDescent="0.45">
      <c r="B74" s="22" t="s">
        <v>50</v>
      </c>
      <c r="C74" s="19">
        <v>1258182.06</v>
      </c>
      <c r="D74" s="3">
        <v>2625411.79</v>
      </c>
      <c r="E74" s="3">
        <v>9725785.1999999993</v>
      </c>
      <c r="F74" s="4">
        <v>3.7044798979896405</v>
      </c>
    </row>
    <row r="75" spans="2:6" x14ac:dyDescent="0.45">
      <c r="B75" s="13" t="s">
        <v>10</v>
      </c>
      <c r="C75" s="20">
        <v>340189.93</v>
      </c>
      <c r="D75" s="5">
        <v>1564958.26</v>
      </c>
      <c r="E75" s="5">
        <v>5261424.08</v>
      </c>
      <c r="F75" s="6">
        <v>3.3620219877302033</v>
      </c>
    </row>
    <row r="76" spans="2:6" ht="14.65" thickBot="1" x14ac:dyDescent="0.5">
      <c r="B76" s="21" t="s">
        <v>71</v>
      </c>
      <c r="C76" s="12">
        <v>87478258.349999994</v>
      </c>
      <c r="D76" s="12">
        <v>196690953.08000001</v>
      </c>
      <c r="E76" s="12">
        <v>598877095.26999998</v>
      </c>
      <c r="F76" s="7">
        <v>3.0447617742053392</v>
      </c>
    </row>
  </sheetData>
  <mergeCells count="1">
    <mergeCell ref="B1:G1"/>
  </mergeCells>
  <conditionalFormatting pivot="1" sqref="C9:E75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9:F75">
    <cfRule type="dataBar" priority="1">
      <dataBar>
        <cfvo type="min"/>
        <cfvo type="max"/>
        <color theme="5"/>
      </dataBar>
      <extLst>
        <ext xmlns:x14="http://schemas.microsoft.com/office/spreadsheetml/2009/9/main" uri="{B025F937-C7B1-47D3-B67F-A62EFF666E3E}">
          <x14:id>{CDF508F1-082D-49DF-AD43-BD513653E196}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DF508F1-082D-49DF-AD43-BD513653E196}">
            <x14:dataBar minLength="0" maxLength="100" border="1">
              <x14:cfvo type="autoMin"/>
              <x14:cfvo type="autoMax"/>
              <x14:borderColor theme="0"/>
              <x14:negativeFill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9A6D77-DCF0-4BC6-89B2-E471BDCD50B3}">
  <sheetPr codeName="Sheet2"/>
  <dimension ref="A1:G76"/>
  <sheetViews>
    <sheetView showGridLines="0" tabSelected="1" view="pageLayout" topLeftCell="B1" zoomScaleNormal="100" workbookViewId="0">
      <selection activeCell="B9" sqref="B9"/>
    </sheetView>
  </sheetViews>
  <sheetFormatPr defaultRowHeight="14.25" x14ac:dyDescent="0.45"/>
  <cols>
    <col min="1" max="1" width="3" hidden="1" customWidth="1"/>
    <col min="2" max="2" width="14.3984375" bestFit="1" customWidth="1"/>
    <col min="3" max="3" width="8.796875" bestFit="1" customWidth="1"/>
    <col min="4" max="4" width="9.265625" bestFit="1" customWidth="1"/>
    <col min="5" max="5" width="9.73046875" bestFit="1" customWidth="1"/>
    <col min="6" max="6" width="9.86328125" bestFit="1" customWidth="1"/>
    <col min="7" max="7" width="17.06640625" bestFit="1" customWidth="1"/>
    <col min="8" max="8" width="12.06640625" bestFit="1" customWidth="1"/>
  </cols>
  <sheetData>
    <row r="1" spans="2:7" ht="19.149999999999999" x14ac:dyDescent="0.55000000000000004">
      <c r="B1" s="49" t="s">
        <v>99</v>
      </c>
      <c r="C1" s="49"/>
      <c r="D1" s="49"/>
      <c r="E1" s="49"/>
      <c r="F1" s="49"/>
      <c r="G1" s="49"/>
    </row>
    <row r="2" spans="2:7" ht="9" customHeight="1" x14ac:dyDescent="0.55000000000000004">
      <c r="B2" s="10"/>
      <c r="C2" s="10"/>
      <c r="D2" s="10"/>
      <c r="E2" s="10"/>
      <c r="F2" s="10"/>
      <c r="G2" s="10"/>
    </row>
    <row r="3" spans="2:7" x14ac:dyDescent="0.45">
      <c r="B3" s="9" t="s">
        <v>73</v>
      </c>
      <c r="C3" s="8"/>
    </row>
    <row r="5" spans="2:7" x14ac:dyDescent="0.45">
      <c r="B5" s="15" t="s">
        <v>1</v>
      </c>
      <c r="C5" s="16" t="s" vm="1">
        <v>70</v>
      </c>
    </row>
    <row r="6" spans="2:7" x14ac:dyDescent="0.45">
      <c r="B6" s="15" t="s">
        <v>2</v>
      </c>
      <c r="C6" s="16" t="s" vm="3">
        <v>70</v>
      </c>
      <c r="G6" s="38" t="s">
        <v>105</v>
      </c>
    </row>
    <row r="7" spans="2:7" ht="25.9" customHeight="1" x14ac:dyDescent="0.45"/>
    <row r="8" spans="2:7" x14ac:dyDescent="0.45">
      <c r="B8" s="17" t="s">
        <v>149</v>
      </c>
      <c r="C8" s="1" t="s">
        <v>102</v>
      </c>
      <c r="D8" s="1" t="s">
        <v>103</v>
      </c>
      <c r="E8" s="1" t="s">
        <v>104</v>
      </c>
      <c r="F8" s="1" t="s">
        <v>100</v>
      </c>
      <c r="G8" s="1" t="s">
        <v>101</v>
      </c>
    </row>
    <row r="9" spans="2:7" x14ac:dyDescent="0.45">
      <c r="B9" s="22" t="s">
        <v>76</v>
      </c>
      <c r="C9" s="27">
        <v>3876686.5</v>
      </c>
      <c r="D9" s="27">
        <v>10697994.09</v>
      </c>
      <c r="E9" s="31">
        <v>20991333.73</v>
      </c>
      <c r="F9" s="27">
        <v>23204036.280000001</v>
      </c>
      <c r="G9" s="34">
        <v>-0.10541028876300947</v>
      </c>
    </row>
    <row r="10" spans="2:7" x14ac:dyDescent="0.45">
      <c r="B10" s="23" t="s">
        <v>77</v>
      </c>
      <c r="C10" s="25"/>
      <c r="D10" s="25">
        <v>118281.03</v>
      </c>
      <c r="E10" s="29">
        <v>2840298.27</v>
      </c>
      <c r="F10" s="25">
        <v>3173675.13</v>
      </c>
      <c r="G10" s="35">
        <v>-0.11737389115826904</v>
      </c>
    </row>
    <row r="11" spans="2:7" x14ac:dyDescent="0.45">
      <c r="B11" s="23" t="s">
        <v>78</v>
      </c>
      <c r="C11" s="25">
        <v>479984.39</v>
      </c>
      <c r="D11" s="25">
        <v>2258843.36</v>
      </c>
      <c r="E11" s="29">
        <v>6950493.5499999998</v>
      </c>
      <c r="F11" s="25">
        <v>7667374.4399999995</v>
      </c>
      <c r="G11" s="35">
        <v>-0.10314100500100452</v>
      </c>
    </row>
    <row r="12" spans="2:7" x14ac:dyDescent="0.45">
      <c r="B12" s="23" t="s">
        <v>79</v>
      </c>
      <c r="C12" s="25">
        <v>4764382.0599999996</v>
      </c>
      <c r="D12" s="25">
        <v>12170759.43</v>
      </c>
      <c r="E12" s="29">
        <v>35058881.399999999</v>
      </c>
      <c r="F12" s="25">
        <v>40126279.560000002</v>
      </c>
      <c r="G12" s="35">
        <v>-0.14453964181526921</v>
      </c>
    </row>
    <row r="13" spans="2:7" x14ac:dyDescent="0.45">
      <c r="B13" s="23" t="s">
        <v>80</v>
      </c>
      <c r="C13" s="25">
        <v>1425717.75</v>
      </c>
      <c r="D13" s="25">
        <v>5423567.6699999999</v>
      </c>
      <c r="E13" s="29">
        <v>22886336.25</v>
      </c>
      <c r="F13" s="25">
        <v>24952433.43</v>
      </c>
      <c r="G13" s="35">
        <v>-9.02764495562281E-2</v>
      </c>
    </row>
    <row r="14" spans="2:7" x14ac:dyDescent="0.45">
      <c r="B14" s="23" t="s">
        <v>81</v>
      </c>
      <c r="C14" s="25">
        <v>4036469.18</v>
      </c>
      <c r="D14" s="25">
        <v>7471763.3600000003</v>
      </c>
      <c r="E14" s="29">
        <v>25944172.039999999</v>
      </c>
      <c r="F14" s="25">
        <v>28133809.080000006</v>
      </c>
      <c r="G14" s="35">
        <v>-8.4398031150274722E-2</v>
      </c>
    </row>
    <row r="15" spans="2:7" x14ac:dyDescent="0.45">
      <c r="B15" s="23" t="s">
        <v>82</v>
      </c>
      <c r="C15" s="25">
        <v>2563110.11</v>
      </c>
      <c r="D15" s="25">
        <v>4685895.05</v>
      </c>
      <c r="E15" s="29">
        <v>12006271.039999999</v>
      </c>
      <c r="F15" s="25">
        <v>13533640.039999999</v>
      </c>
      <c r="G15" s="35">
        <v>-0.12721426951893966</v>
      </c>
    </row>
    <row r="16" spans="2:7" x14ac:dyDescent="0.45">
      <c r="B16" s="23" t="s">
        <v>83</v>
      </c>
      <c r="C16" s="25">
        <v>30818546.120000001</v>
      </c>
      <c r="D16" s="25">
        <v>49770031.729999997</v>
      </c>
      <c r="E16" s="29">
        <v>161262512.18000001</v>
      </c>
      <c r="F16" s="25">
        <v>170814108.99999997</v>
      </c>
      <c r="G16" s="35">
        <v>-5.9230113005672033E-2</v>
      </c>
    </row>
    <row r="17" spans="2:7" x14ac:dyDescent="0.45">
      <c r="B17" s="23" t="s">
        <v>84</v>
      </c>
      <c r="C17" s="25">
        <v>2524401.4900000002</v>
      </c>
      <c r="D17" s="25">
        <v>6206743.5</v>
      </c>
      <c r="E17" s="29">
        <v>18414576.809999999</v>
      </c>
      <c r="F17" s="25">
        <v>20796416.289999995</v>
      </c>
      <c r="G17" s="35">
        <v>-0.12934532813735602</v>
      </c>
    </row>
    <row r="18" spans="2:7" x14ac:dyDescent="0.45">
      <c r="B18" s="23" t="s">
        <v>85</v>
      </c>
      <c r="C18" s="25">
        <v>2904063.69</v>
      </c>
      <c r="D18" s="25">
        <v>4463460.7300000004</v>
      </c>
      <c r="E18" s="29">
        <v>11717810.460000001</v>
      </c>
      <c r="F18" s="25">
        <v>12767353.779999999</v>
      </c>
      <c r="G18" s="35">
        <v>-8.9568211022249142E-2</v>
      </c>
    </row>
    <row r="19" spans="2:7" x14ac:dyDescent="0.45">
      <c r="B19" s="23" t="s">
        <v>86</v>
      </c>
      <c r="C19" s="25"/>
      <c r="D19" s="25">
        <v>1881281.6</v>
      </c>
      <c r="E19" s="29">
        <v>7922197.0099999998</v>
      </c>
      <c r="F19" s="25">
        <v>8248982.8700000001</v>
      </c>
      <c r="G19" s="35">
        <v>-4.1249398315581692E-2</v>
      </c>
    </row>
    <row r="20" spans="2:7" x14ac:dyDescent="0.45">
      <c r="B20" s="23" t="s">
        <v>87</v>
      </c>
      <c r="C20" s="25">
        <v>225342.85</v>
      </c>
      <c r="D20" s="25">
        <v>3356013.39</v>
      </c>
      <c r="E20" s="29">
        <v>7984235.1399999997</v>
      </c>
      <c r="F20" s="25">
        <v>8640172.7899999991</v>
      </c>
      <c r="G20" s="35">
        <v>-8.2154099735093661E-2</v>
      </c>
    </row>
    <row r="21" spans="2:7" x14ac:dyDescent="0.45">
      <c r="B21" s="23" t="s">
        <v>88</v>
      </c>
      <c r="C21" s="25"/>
      <c r="D21" s="25">
        <v>1985436.8</v>
      </c>
      <c r="E21" s="29">
        <v>11402159.76</v>
      </c>
      <c r="F21" s="25">
        <v>12804468.33</v>
      </c>
      <c r="G21" s="35">
        <v>-0.1229862236204977</v>
      </c>
    </row>
    <row r="22" spans="2:7" x14ac:dyDescent="0.45">
      <c r="B22" s="23" t="s">
        <v>89</v>
      </c>
      <c r="C22" s="25"/>
      <c r="D22" s="25">
        <v>2478582.35</v>
      </c>
      <c r="E22" s="29">
        <v>13677506.75</v>
      </c>
      <c r="F22" s="25">
        <v>15113149.510000002</v>
      </c>
      <c r="G22" s="35">
        <v>-0.1049637763841719</v>
      </c>
    </row>
    <row r="23" spans="2:7" x14ac:dyDescent="0.45">
      <c r="B23" s="23" t="s">
        <v>90</v>
      </c>
      <c r="C23" s="25">
        <v>624511.51</v>
      </c>
      <c r="D23" s="25">
        <v>4694011.05</v>
      </c>
      <c r="E23" s="29">
        <v>5656740.3200000003</v>
      </c>
      <c r="F23" s="25">
        <v>6180859.3499999996</v>
      </c>
      <c r="G23" s="35">
        <v>-9.2653896122281129E-2</v>
      </c>
    </row>
    <row r="24" spans="2:7" x14ac:dyDescent="0.45">
      <c r="B24" s="23" t="s">
        <v>91</v>
      </c>
      <c r="C24" s="25">
        <v>5694417.1100000003</v>
      </c>
      <c r="D24" s="25">
        <v>13365181.73</v>
      </c>
      <c r="E24" s="29">
        <v>31857231.300000001</v>
      </c>
      <c r="F24" s="25">
        <v>34354372.210000001</v>
      </c>
      <c r="G24" s="35">
        <v>-7.8385371487069561E-2</v>
      </c>
    </row>
    <row r="25" spans="2:7" x14ac:dyDescent="0.45">
      <c r="B25" s="23" t="s">
        <v>92</v>
      </c>
      <c r="C25" s="25">
        <v>408770.79</v>
      </c>
      <c r="D25" s="25">
        <v>2792885.74</v>
      </c>
      <c r="E25" s="29">
        <v>5189452.4400000004</v>
      </c>
      <c r="F25" s="25">
        <v>6130190.6899999995</v>
      </c>
      <c r="G25" s="35">
        <v>-0.1812789038683239</v>
      </c>
    </row>
    <row r="26" spans="2:7" x14ac:dyDescent="0.45">
      <c r="B26" s="23" t="s">
        <v>93</v>
      </c>
      <c r="C26" s="25">
        <v>747761.23</v>
      </c>
      <c r="D26" s="25">
        <v>3586722.7</v>
      </c>
      <c r="E26" s="29">
        <v>11829546.960000001</v>
      </c>
      <c r="F26" s="25">
        <v>12337301.52</v>
      </c>
      <c r="G26" s="35">
        <v>-4.2922570214810545E-2</v>
      </c>
    </row>
    <row r="27" spans="2:7" x14ac:dyDescent="0.45">
      <c r="B27" s="23" t="s">
        <v>94</v>
      </c>
      <c r="C27" s="25">
        <v>12804937.970000001</v>
      </c>
      <c r="D27" s="25">
        <v>17283549.059999999</v>
      </c>
      <c r="E27" s="29">
        <v>48965337.950000003</v>
      </c>
      <c r="F27" s="25">
        <v>53326653</v>
      </c>
      <c r="G27" s="35">
        <v>-8.9069436311324315E-2</v>
      </c>
    </row>
    <row r="28" spans="2:7" x14ac:dyDescent="0.45">
      <c r="B28" s="23" t="s">
        <v>95</v>
      </c>
      <c r="C28" s="25"/>
      <c r="D28" s="25">
        <v>1773783.69</v>
      </c>
      <c r="E28" s="29">
        <v>12618989.83</v>
      </c>
      <c r="F28" s="25">
        <v>14404167.9</v>
      </c>
      <c r="G28" s="35">
        <v>-0.14146758924838601</v>
      </c>
    </row>
    <row r="29" spans="2:7" x14ac:dyDescent="0.45">
      <c r="B29" s="23" t="s">
        <v>96</v>
      </c>
      <c r="C29" s="25">
        <v>53347.12</v>
      </c>
      <c r="D29" s="25">
        <v>226086.88</v>
      </c>
      <c r="E29" s="29">
        <v>1767821.3</v>
      </c>
      <c r="F29" s="25">
        <v>1964258.0400000003</v>
      </c>
      <c r="G29" s="35">
        <v>-0.11111798460624964</v>
      </c>
    </row>
    <row r="30" spans="2:7" x14ac:dyDescent="0.45">
      <c r="B30" s="23" t="s">
        <v>97</v>
      </c>
      <c r="C30" s="25">
        <v>1998158.57</v>
      </c>
      <c r="D30" s="25">
        <v>8078947.71</v>
      </c>
      <c r="E30" s="29">
        <v>34152244.240000002</v>
      </c>
      <c r="F30" s="25">
        <v>37131732.780000001</v>
      </c>
      <c r="G30" s="35">
        <v>-8.7241368943782149E-2</v>
      </c>
    </row>
    <row r="31" spans="2:7" x14ac:dyDescent="0.45">
      <c r="B31" s="24" t="s">
        <v>98</v>
      </c>
      <c r="C31" s="28">
        <v>11527649.91</v>
      </c>
      <c r="D31" s="28">
        <v>31921130.43</v>
      </c>
      <c r="E31" s="32">
        <v>87780946.540000007</v>
      </c>
      <c r="F31" s="28">
        <v>98016133.189999998</v>
      </c>
      <c r="G31" s="36">
        <v>-0.11659918300534641</v>
      </c>
    </row>
    <row r="32" spans="2:7" ht="14.65" thickBot="1" x14ac:dyDescent="0.5">
      <c r="B32" s="21" t="s">
        <v>71</v>
      </c>
      <c r="C32" s="26">
        <v>87478258.349999994</v>
      </c>
      <c r="D32" s="26">
        <v>196690953.08000001</v>
      </c>
      <c r="E32" s="30">
        <v>598877095.26999998</v>
      </c>
      <c r="F32" s="26">
        <v>653821569.20999992</v>
      </c>
      <c r="G32" s="33">
        <v>-9.1745826270461336E-2</v>
      </c>
    </row>
    <row r="76" ht="14.65" thickBot="1" x14ac:dyDescent="0.5"/>
  </sheetData>
  <mergeCells count="1">
    <mergeCell ref="B1:G1"/>
  </mergeCells>
  <conditionalFormatting pivot="1" sqref="G9:G31">
    <cfRule type="dataBar" priority="2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{06385AAB-5AF1-4AAD-91BC-F403237C8239}</x14:id>
        </ext>
      </extLst>
    </cfRule>
  </conditionalFormatting>
  <conditionalFormatting pivot="1" sqref="C9:F31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6385AAB-5AF1-4AAD-91BC-F403237C8239}">
            <x14:dataBar minLength="0" maxLength="100" border="1">
              <x14:cfvo type="autoMin"/>
              <x14:cfvo type="autoMax"/>
              <x14:borderColor theme="0"/>
              <x14:negativeFill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8E240-1394-4FDC-8FEB-BC0721A1F3D0}">
  <sheetPr codeName="Sheet3"/>
  <dimension ref="B1:G76"/>
  <sheetViews>
    <sheetView showGridLines="0" view="pageLayout" topLeftCell="A15" zoomScaleNormal="100" workbookViewId="0">
      <selection activeCell="B1" sqref="B1:E1"/>
    </sheetView>
  </sheetViews>
  <sheetFormatPr defaultRowHeight="14.25" x14ac:dyDescent="0.45"/>
  <cols>
    <col min="1" max="1" width="2.73046875" customWidth="1"/>
    <col min="2" max="2" width="33.3984375" bestFit="1" customWidth="1"/>
    <col min="3" max="4" width="12.86328125" customWidth="1"/>
    <col min="5" max="5" width="17.06640625" bestFit="1" customWidth="1"/>
    <col min="6" max="6" width="13.06640625" bestFit="1" customWidth="1"/>
    <col min="7" max="7" width="17.06640625" bestFit="1" customWidth="1"/>
    <col min="8" max="8" width="12.06640625" bestFit="1" customWidth="1"/>
  </cols>
  <sheetData>
    <row r="1" spans="2:7" ht="19.149999999999999" x14ac:dyDescent="0.55000000000000004">
      <c r="B1" s="49" t="s">
        <v>139</v>
      </c>
      <c r="C1" s="49"/>
      <c r="D1" s="49"/>
      <c r="E1" s="49"/>
      <c r="F1" s="42"/>
      <c r="G1" s="42"/>
    </row>
    <row r="2" spans="2:7" ht="9" customHeight="1" x14ac:dyDescent="0.55000000000000004">
      <c r="B2" s="10"/>
      <c r="C2" s="10"/>
      <c r="D2" s="10"/>
      <c r="E2" s="10"/>
      <c r="F2" s="10"/>
      <c r="G2" s="10"/>
    </row>
    <row r="3" spans="2:7" x14ac:dyDescent="0.45">
      <c r="B3" s="9" t="s">
        <v>73</v>
      </c>
      <c r="C3" s="8"/>
    </row>
    <row r="4" spans="2:7" x14ac:dyDescent="0.45">
      <c r="B4" s="15" t="s">
        <v>1</v>
      </c>
      <c r="C4" s="16" t="s" vm="1">
        <v>70</v>
      </c>
    </row>
    <row r="5" spans="2:7" x14ac:dyDescent="0.45">
      <c r="B5" s="15" t="s">
        <v>0</v>
      </c>
      <c r="C5" s="16" t="s" vm="2">
        <v>70</v>
      </c>
    </row>
    <row r="6" spans="2:7" x14ac:dyDescent="0.45">
      <c r="B6" s="15" t="s">
        <v>2</v>
      </c>
      <c r="C6" s="16" t="s" vm="3">
        <v>70</v>
      </c>
      <c r="E6" s="38" t="s">
        <v>105</v>
      </c>
    </row>
    <row r="7" spans="2:7" ht="25.9" customHeight="1" x14ac:dyDescent="0.45"/>
    <row r="8" spans="2:7" x14ac:dyDescent="0.45">
      <c r="B8" s="17" t="s">
        <v>138</v>
      </c>
      <c r="C8" s="1" t="s">
        <v>103</v>
      </c>
      <c r="D8" s="1" t="s">
        <v>104</v>
      </c>
      <c r="E8" s="1" t="s">
        <v>72</v>
      </c>
    </row>
    <row r="9" spans="2:7" x14ac:dyDescent="0.45">
      <c r="B9" s="22" t="s">
        <v>129</v>
      </c>
      <c r="C9" s="40">
        <v>25111.06</v>
      </c>
      <c r="D9" s="41">
        <v>1437236.73</v>
      </c>
      <c r="E9" s="34">
        <v>57.235207514139184</v>
      </c>
    </row>
    <row r="10" spans="2:7" x14ac:dyDescent="0.45">
      <c r="B10" s="22" t="s">
        <v>133</v>
      </c>
      <c r="C10" s="40">
        <v>432975.45</v>
      </c>
      <c r="D10" s="41">
        <v>11211859.029999999</v>
      </c>
      <c r="E10" s="35">
        <v>25.89490704380583</v>
      </c>
    </row>
    <row r="11" spans="2:7" x14ac:dyDescent="0.45">
      <c r="B11" s="22" t="s">
        <v>119</v>
      </c>
      <c r="C11" s="40">
        <v>68492.95</v>
      </c>
      <c r="D11" s="41">
        <v>1227566.43</v>
      </c>
      <c r="E11" s="35">
        <v>17.922522390990604</v>
      </c>
    </row>
    <row r="12" spans="2:7" x14ac:dyDescent="0.45">
      <c r="B12" s="22" t="s">
        <v>118</v>
      </c>
      <c r="C12" s="40">
        <v>52983.41</v>
      </c>
      <c r="D12" s="41">
        <v>937207.26</v>
      </c>
      <c r="E12" s="35">
        <v>17.688692743634281</v>
      </c>
    </row>
    <row r="13" spans="2:7" x14ac:dyDescent="0.45">
      <c r="B13" s="22" t="s">
        <v>117</v>
      </c>
      <c r="C13" s="40">
        <v>48711.25</v>
      </c>
      <c r="D13" s="41">
        <v>837583.23</v>
      </c>
      <c r="E13" s="35">
        <v>17.194862172496087</v>
      </c>
    </row>
    <row r="14" spans="2:7" x14ac:dyDescent="0.45">
      <c r="B14" s="22" t="s">
        <v>115</v>
      </c>
      <c r="C14" s="40">
        <v>670943.94999999995</v>
      </c>
      <c r="D14" s="41">
        <v>5159507.3099999996</v>
      </c>
      <c r="E14" s="35">
        <v>7.6899229958031512</v>
      </c>
    </row>
    <row r="15" spans="2:7" x14ac:dyDescent="0.45">
      <c r="B15" s="22" t="s">
        <v>108</v>
      </c>
      <c r="C15" s="40">
        <v>3017651.26</v>
      </c>
      <c r="D15" s="41">
        <v>19350888.969999999</v>
      </c>
      <c r="E15" s="35">
        <v>6.4125663646103357</v>
      </c>
    </row>
    <row r="16" spans="2:7" x14ac:dyDescent="0.45">
      <c r="B16" s="22" t="s">
        <v>130</v>
      </c>
      <c r="C16" s="40">
        <v>647812.53</v>
      </c>
      <c r="D16" s="41">
        <v>3806948.89</v>
      </c>
      <c r="E16" s="35">
        <v>5.8766212657232799</v>
      </c>
    </row>
    <row r="17" spans="2:5" x14ac:dyDescent="0.45">
      <c r="B17" s="22" t="s">
        <v>114</v>
      </c>
      <c r="C17" s="40">
        <v>780509.95</v>
      </c>
      <c r="D17" s="41">
        <v>4379743.4400000004</v>
      </c>
      <c r="E17" s="35">
        <v>5.6113870681597344</v>
      </c>
    </row>
    <row r="18" spans="2:5" x14ac:dyDescent="0.45">
      <c r="B18" s="13" t="s">
        <v>137</v>
      </c>
      <c r="C18" s="40">
        <v>688701.91</v>
      </c>
      <c r="D18" s="41">
        <v>3640101.9</v>
      </c>
      <c r="E18" s="36">
        <v>5.2854534699925537</v>
      </c>
    </row>
    <row r="19" spans="2:5" ht="14.65" thickBot="1" x14ac:dyDescent="0.5">
      <c r="B19" s="21" t="s">
        <v>71</v>
      </c>
      <c r="C19" s="26">
        <v>6433893.7199999997</v>
      </c>
      <c r="D19" s="30">
        <v>51988643.189999998</v>
      </c>
      <c r="E19" s="33">
        <v>8.0804323870615633</v>
      </c>
    </row>
    <row r="32" spans="2:5" ht="14.65" thickBot="1" x14ac:dyDescent="0.5"/>
    <row r="72" ht="14.65" thickBot="1" x14ac:dyDescent="0.5"/>
    <row r="76" ht="14.65" thickBot="1" x14ac:dyDescent="0.5"/>
  </sheetData>
  <mergeCells count="1">
    <mergeCell ref="B1:E1"/>
  </mergeCells>
  <conditionalFormatting pivot="1" sqref="E9:E18">
    <cfRule type="dataBar" priority="2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{32BAE8AE-864D-49C8-901B-7366C0FEE217}</x14:id>
        </ext>
      </extLst>
    </cfRule>
  </conditionalFormatting>
  <conditionalFormatting pivot="1" sqref="C9:D18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2BAE8AE-864D-49C8-901B-7366C0FEE217}">
            <x14:dataBar minLength="0" maxLength="100" border="1">
              <x14:cfvo type="autoMin"/>
              <x14:cfvo type="autoMax"/>
              <x14:borderColor theme="0"/>
              <x14:negativeFill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70D428-C60B-4790-909F-437E667CC1E4}">
  <sheetPr codeName="Sheet4"/>
  <dimension ref="A1:G18"/>
  <sheetViews>
    <sheetView showGridLines="0" view="pageLayout" topLeftCell="A10" zoomScaleNormal="100" workbookViewId="0">
      <selection activeCell="G26" sqref="G26"/>
    </sheetView>
  </sheetViews>
  <sheetFormatPr defaultRowHeight="14.25" x14ac:dyDescent="0.45"/>
  <cols>
    <col min="1" max="1" width="2.73046875" customWidth="1"/>
    <col min="2" max="2" width="12.3984375" bestFit="1" customWidth="1"/>
    <col min="3" max="3" width="9.265625" bestFit="1" customWidth="1"/>
    <col min="4" max="4" width="9.73046875" bestFit="1" customWidth="1"/>
    <col min="5" max="5" width="17.06640625" bestFit="1" customWidth="1"/>
    <col min="6" max="6" width="13.06640625" bestFit="1" customWidth="1"/>
    <col min="7" max="7" width="17.06640625" bestFit="1" customWidth="1"/>
    <col min="8" max="8" width="12.06640625" bestFit="1" customWidth="1"/>
  </cols>
  <sheetData>
    <row r="1" spans="1:7" ht="19.149999999999999" x14ac:dyDescent="0.55000000000000004">
      <c r="A1" s="50"/>
      <c r="B1" s="51" t="s">
        <v>152</v>
      </c>
      <c r="C1" s="51"/>
      <c r="D1" s="51"/>
      <c r="E1" s="51"/>
      <c r="F1" s="52"/>
      <c r="G1" s="52"/>
    </row>
    <row r="2" spans="1:7" ht="9" customHeight="1" x14ac:dyDescent="0.55000000000000004">
      <c r="B2" s="10"/>
      <c r="C2" s="10"/>
      <c r="D2" s="10"/>
      <c r="E2" s="10"/>
      <c r="F2" s="10"/>
      <c r="G2" s="10"/>
    </row>
    <row r="3" spans="1:7" ht="20.25" customHeight="1" x14ac:dyDescent="0.45">
      <c r="B3" s="9" t="s">
        <v>73</v>
      </c>
      <c r="C3" s="8"/>
    </row>
    <row r="4" spans="1:7" x14ac:dyDescent="0.45">
      <c r="B4" s="15" t="s">
        <v>1</v>
      </c>
      <c r="C4" s="16" t="s" vm="1">
        <v>70</v>
      </c>
    </row>
    <row r="5" spans="1:7" x14ac:dyDescent="0.45">
      <c r="B5" s="15" t="s">
        <v>0</v>
      </c>
      <c r="C5" s="16" t="s" vm="2">
        <v>70</v>
      </c>
      <c r="E5" s="38" t="s">
        <v>105</v>
      </c>
    </row>
    <row r="6" spans="1:7" ht="25.9" customHeight="1" x14ac:dyDescent="0.45"/>
    <row r="7" spans="1:7" x14ac:dyDescent="0.45">
      <c r="B7" s="54" t="s">
        <v>143</v>
      </c>
      <c r="C7" s="53" t="s">
        <v>103</v>
      </c>
      <c r="D7" s="53" t="s">
        <v>104</v>
      </c>
      <c r="E7" s="1" t="s">
        <v>72</v>
      </c>
    </row>
    <row r="8" spans="1:7" x14ac:dyDescent="0.45">
      <c r="B8" s="14" t="s">
        <v>140</v>
      </c>
      <c r="C8" s="43">
        <v>51381236.68</v>
      </c>
      <c r="D8" s="44">
        <v>94734636.299999997</v>
      </c>
      <c r="E8" s="55">
        <v>1.8437593647269137</v>
      </c>
    </row>
    <row r="9" spans="1:7" x14ac:dyDescent="0.45">
      <c r="B9" s="23" t="s">
        <v>141</v>
      </c>
      <c r="C9" s="25">
        <v>105240750.19</v>
      </c>
      <c r="D9" s="29">
        <v>338378682.16000003</v>
      </c>
      <c r="E9" s="4">
        <v>3.2152819278568088</v>
      </c>
    </row>
    <row r="10" spans="1:7" x14ac:dyDescent="0.45">
      <c r="B10" s="24" t="s">
        <v>142</v>
      </c>
      <c r="C10" s="28">
        <v>40068966.210000001</v>
      </c>
      <c r="D10" s="32">
        <v>165763776.81</v>
      </c>
      <c r="E10" s="6">
        <v>4.1369616560916009</v>
      </c>
    </row>
    <row r="11" spans="1:7" ht="14.65" thickBot="1" x14ac:dyDescent="0.5">
      <c r="B11" s="21" t="s">
        <v>71</v>
      </c>
      <c r="C11" s="26">
        <v>196690953.08000001</v>
      </c>
      <c r="D11" s="30">
        <v>598877095.26999998</v>
      </c>
      <c r="E11" s="7">
        <v>3.0447617742053392</v>
      </c>
    </row>
    <row r="18" ht="14.65" thickBot="1" x14ac:dyDescent="0.5"/>
  </sheetData>
  <mergeCells count="1">
    <mergeCell ref="B1:E1"/>
  </mergeCells>
  <conditionalFormatting pivot="1" sqref="C8:D10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8:E10">
    <cfRule type="dataBar" priority="1">
      <dataBar>
        <cfvo type="min"/>
        <cfvo type="max"/>
        <color theme="5" tint="-0.499984740745262"/>
      </dataBar>
      <extLst>
        <ext xmlns:x14="http://schemas.microsoft.com/office/spreadsheetml/2009/9/main" uri="{B025F937-C7B1-47D3-B67F-A62EFF666E3E}">
          <x14:id>{0BC8CBE9-6DD6-46AB-9FE5-C140B54A488D}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BC8CBE9-6DD6-46AB-9FE5-C140B54A488D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D35512-6BBC-42D4-8DC4-6ED5B30D10BD}">
  <sheetPr codeName="Sheet5"/>
  <dimension ref="B1:G31"/>
  <sheetViews>
    <sheetView showGridLines="0" view="pageLayout" topLeftCell="A9" zoomScaleNormal="100" workbookViewId="0">
      <selection activeCell="F34" sqref="F34"/>
    </sheetView>
  </sheetViews>
  <sheetFormatPr defaultRowHeight="14.25" x14ac:dyDescent="0.45"/>
  <cols>
    <col min="1" max="1" width="1.3984375" customWidth="1"/>
    <col min="2" max="2" width="23.796875" customWidth="1"/>
    <col min="3" max="3" width="16.796875" customWidth="1"/>
    <col min="4" max="4" width="11.1328125" bestFit="1" customWidth="1"/>
    <col min="5" max="5" width="15.86328125" customWidth="1"/>
    <col min="6" max="6" width="13.06640625" bestFit="1" customWidth="1"/>
    <col min="7" max="7" width="17.06640625" bestFit="1" customWidth="1"/>
    <col min="8" max="8" width="12.06640625" bestFit="1" customWidth="1"/>
  </cols>
  <sheetData>
    <row r="1" spans="2:7" ht="19.149999999999999" x14ac:dyDescent="0.55000000000000004">
      <c r="B1" s="49" t="s">
        <v>144</v>
      </c>
      <c r="C1" s="49"/>
      <c r="D1" s="42"/>
      <c r="E1" s="42"/>
      <c r="F1" s="42"/>
      <c r="G1" s="42"/>
    </row>
    <row r="2" spans="2:7" ht="9" customHeight="1" x14ac:dyDescent="0.55000000000000004">
      <c r="B2" s="10"/>
      <c r="C2" s="10"/>
      <c r="D2" s="10"/>
      <c r="E2" s="10"/>
      <c r="F2" s="10"/>
      <c r="G2" s="10"/>
    </row>
    <row r="3" spans="2:7" x14ac:dyDescent="0.45">
      <c r="B3" s="9" t="s">
        <v>73</v>
      </c>
      <c r="C3" s="38" t="s">
        <v>105</v>
      </c>
    </row>
    <row r="4" spans="2:7" x14ac:dyDescent="0.45">
      <c r="B4" s="15" t="s">
        <v>1</v>
      </c>
      <c r="C4" s="16" t="s" vm="1">
        <v>70</v>
      </c>
    </row>
    <row r="5" spans="2:7" x14ac:dyDescent="0.45">
      <c r="B5" s="15" t="s">
        <v>0</v>
      </c>
      <c r="C5" s="16" t="s" vm="2">
        <v>70</v>
      </c>
    </row>
    <row r="6" spans="2:7" x14ac:dyDescent="0.45">
      <c r="B6" s="15" t="s">
        <v>2</v>
      </c>
      <c r="C6" s="16" t="s" vm="3">
        <v>70</v>
      </c>
    </row>
    <row r="7" spans="2:7" ht="25.9" customHeight="1" x14ac:dyDescent="0.45"/>
    <row r="8" spans="2:7" x14ac:dyDescent="0.45">
      <c r="B8" s="39" t="s">
        <v>138</v>
      </c>
      <c r="C8" s="47" t="s">
        <v>145</v>
      </c>
    </row>
    <row r="9" spans="2:7" x14ac:dyDescent="0.45">
      <c r="B9" s="14" t="s">
        <v>110</v>
      </c>
      <c r="C9" s="45">
        <v>3376565</v>
      </c>
    </row>
    <row r="10" spans="2:7" x14ac:dyDescent="0.45">
      <c r="B10" s="22" t="s">
        <v>111</v>
      </c>
      <c r="C10" s="40">
        <v>3975074</v>
      </c>
    </row>
    <row r="11" spans="2:7" x14ac:dyDescent="0.45">
      <c r="B11" s="22" t="s">
        <v>123</v>
      </c>
      <c r="C11" s="40">
        <v>4151008</v>
      </c>
    </row>
    <row r="12" spans="2:7" x14ac:dyDescent="0.45">
      <c r="B12" s="22" t="s">
        <v>124</v>
      </c>
      <c r="C12" s="40">
        <v>3371170</v>
      </c>
    </row>
    <row r="13" spans="2:7" x14ac:dyDescent="0.45">
      <c r="B13" s="13" t="s">
        <v>125</v>
      </c>
      <c r="C13" s="46">
        <v>4126295</v>
      </c>
    </row>
    <row r="14" spans="2:7" ht="14.65" thickBot="1" x14ac:dyDescent="0.5">
      <c r="B14" s="21" t="s">
        <v>71</v>
      </c>
      <c r="C14" s="26">
        <v>19000112</v>
      </c>
    </row>
    <row r="17" spans="2:5" x14ac:dyDescent="0.45">
      <c r="B17" s="37"/>
    </row>
    <row r="18" spans="2:5" ht="19.149999999999999" x14ac:dyDescent="0.55000000000000004">
      <c r="B18" s="49" t="s">
        <v>146</v>
      </c>
      <c r="C18" s="49"/>
      <c r="D18" s="42"/>
      <c r="E18" s="42"/>
    </row>
    <row r="19" spans="2:5" ht="19.149999999999999" x14ac:dyDescent="0.55000000000000004">
      <c r="B19" s="10"/>
      <c r="C19" s="10"/>
      <c r="D19" s="10"/>
      <c r="E19" s="10"/>
    </row>
    <row r="20" spans="2:5" x14ac:dyDescent="0.45">
      <c r="B20" s="9" t="s">
        <v>73</v>
      </c>
      <c r="C20" s="38" t="s">
        <v>105</v>
      </c>
    </row>
    <row r="21" spans="2:5" x14ac:dyDescent="0.45">
      <c r="B21" s="15" t="s">
        <v>1</v>
      </c>
      <c r="C21" s="16" t="s" vm="1">
        <v>70</v>
      </c>
    </row>
    <row r="22" spans="2:5" x14ac:dyDescent="0.45">
      <c r="B22" s="15" t="s">
        <v>0</v>
      </c>
      <c r="C22" s="16" t="s" vm="2">
        <v>70</v>
      </c>
    </row>
    <row r="23" spans="2:5" x14ac:dyDescent="0.45">
      <c r="B23" s="15" t="s">
        <v>2</v>
      </c>
      <c r="C23" s="16" t="s" vm="3">
        <v>70</v>
      </c>
    </row>
    <row r="25" spans="2:5" x14ac:dyDescent="0.45">
      <c r="B25" s="17" t="s">
        <v>138</v>
      </c>
      <c r="C25" s="48" t="s">
        <v>145</v>
      </c>
    </row>
    <row r="26" spans="2:5" x14ac:dyDescent="0.45">
      <c r="B26" s="22" t="s">
        <v>109</v>
      </c>
      <c r="C26" s="45">
        <v>51721</v>
      </c>
    </row>
    <row r="27" spans="2:5" x14ac:dyDescent="0.45">
      <c r="B27" s="23" t="s">
        <v>113</v>
      </c>
      <c r="C27" s="40">
        <v>63059</v>
      </c>
    </row>
    <row r="28" spans="2:5" x14ac:dyDescent="0.45">
      <c r="B28" s="13" t="s">
        <v>115</v>
      </c>
      <c r="C28" s="40">
        <v>15224</v>
      </c>
    </row>
    <row r="29" spans="2:5" x14ac:dyDescent="0.45">
      <c r="B29" s="24" t="s">
        <v>116</v>
      </c>
      <c r="C29" s="40">
        <v>8854</v>
      </c>
    </row>
    <row r="30" spans="2:5" x14ac:dyDescent="0.45">
      <c r="B30" s="13" t="s">
        <v>133</v>
      </c>
      <c r="C30" s="46">
        <v>36029</v>
      </c>
    </row>
    <row r="31" spans="2:5" ht="14.65" thickBot="1" x14ac:dyDescent="0.5">
      <c r="B31" s="21" t="s">
        <v>71</v>
      </c>
      <c r="C31" s="26">
        <v>174887</v>
      </c>
    </row>
  </sheetData>
  <mergeCells count="2">
    <mergeCell ref="B1:C1"/>
    <mergeCell ref="B18:C18"/>
  </mergeCells>
  <conditionalFormatting pivot="1" sqref="C9:C13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26:C30">
    <cfRule type="colorScale" priority="1">
      <colorScale>
        <cfvo type="min"/>
        <cfvo type="percentile" val="50"/>
        <cfvo type="max"/>
        <color theme="5" tint="-0.249977111117893"/>
        <color theme="5" tint="0.39997558519241921"/>
        <color theme="5" tint="0.79998168889431442"/>
      </colorScale>
    </cfRule>
  </conditionalFormatting>
  <pageMargins left="0.7" right="0.7" top="0.75" bottom="0.75" header="0.3" footer="0.3"/>
  <pageSetup orientation="portrait" r:id="rId3"/>
  <headerFooter>
    <oddHeader>&amp;L&amp;"-,Bold"&amp;18AtliQ Hardwares&amp;R&amp;G</oddHeader>
  </headerFooter>
  <drawing r:id="rId4"/>
  <legacyDrawingHF r:id="rId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E5914D-87B4-4CC0-A997-AA1FD68EA31F}">
  <sheetPr codeName="Sheet6"/>
  <dimension ref="B2:G73"/>
  <sheetViews>
    <sheetView showGridLines="0" view="pageLayout" topLeftCell="A18" zoomScaleNormal="100" workbookViewId="0">
      <selection activeCell="D31" sqref="D31"/>
    </sheetView>
  </sheetViews>
  <sheetFormatPr defaultRowHeight="14.25" x14ac:dyDescent="0.45"/>
  <cols>
    <col min="1" max="1" width="13.6640625" customWidth="1"/>
    <col min="2" max="2" width="33.3984375" bestFit="1" customWidth="1"/>
    <col min="3" max="3" width="15.796875" customWidth="1"/>
    <col min="4" max="4" width="16.1328125" bestFit="1" customWidth="1"/>
    <col min="5" max="5" width="17.06640625" bestFit="1" customWidth="1"/>
    <col min="6" max="6" width="13.06640625" bestFit="1" customWidth="1"/>
    <col min="7" max="7" width="17.06640625" bestFit="1" customWidth="1"/>
    <col min="8" max="8" width="12.06640625" bestFit="1" customWidth="1"/>
  </cols>
  <sheetData>
    <row r="2" spans="2:7" ht="19.149999999999999" x14ac:dyDescent="0.55000000000000004">
      <c r="B2" s="49" t="s">
        <v>148</v>
      </c>
      <c r="C2" s="49"/>
      <c r="D2" s="42"/>
      <c r="E2" s="42"/>
      <c r="F2" s="42"/>
      <c r="G2" s="42"/>
    </row>
    <row r="3" spans="2:7" ht="9" customHeight="1" x14ac:dyDescent="0.55000000000000004">
      <c r="B3" s="10"/>
      <c r="C3" s="10"/>
      <c r="D3" s="10"/>
      <c r="E3" s="10"/>
      <c r="F3" s="10"/>
      <c r="G3" s="10"/>
    </row>
    <row r="4" spans="2:7" x14ac:dyDescent="0.45">
      <c r="B4" s="9" t="s">
        <v>73</v>
      </c>
      <c r="C4" s="38" t="s">
        <v>105</v>
      </c>
    </row>
    <row r="5" spans="2:7" x14ac:dyDescent="0.45">
      <c r="B5" s="15" t="s">
        <v>1</v>
      </c>
      <c r="C5" s="16" t="s" vm="4">
        <v>151</v>
      </c>
    </row>
    <row r="6" spans="2:7" x14ac:dyDescent="0.45">
      <c r="B6" s="15" t="s">
        <v>0</v>
      </c>
      <c r="C6" s="16" t="s" vm="2">
        <v>70</v>
      </c>
    </row>
    <row r="7" spans="2:7" x14ac:dyDescent="0.45">
      <c r="B7" s="15" t="s">
        <v>2</v>
      </c>
      <c r="C7" s="16" t="s" vm="3">
        <v>70</v>
      </c>
    </row>
    <row r="8" spans="2:7" ht="25.9" customHeight="1" x14ac:dyDescent="0.45"/>
    <row r="9" spans="2:7" x14ac:dyDescent="0.45">
      <c r="B9" s="17" t="s">
        <v>138</v>
      </c>
      <c r="C9" s="48" t="s">
        <v>147</v>
      </c>
    </row>
    <row r="10" spans="2:7" x14ac:dyDescent="0.45">
      <c r="B10" s="14" t="s">
        <v>106</v>
      </c>
      <c r="C10" s="45">
        <v>1922051.24</v>
      </c>
    </row>
    <row r="11" spans="2:7" x14ac:dyDescent="0.45">
      <c r="B11" s="23" t="s">
        <v>107</v>
      </c>
      <c r="C11" s="40">
        <v>6230789.2199999997</v>
      </c>
    </row>
    <row r="12" spans="2:7" x14ac:dyDescent="0.45">
      <c r="B12" s="23" t="s">
        <v>112</v>
      </c>
      <c r="C12" s="40">
        <v>8553027.5299999993</v>
      </c>
    </row>
    <row r="13" spans="2:7" x14ac:dyDescent="0.45">
      <c r="B13" s="23" t="s">
        <v>113</v>
      </c>
      <c r="C13" s="40">
        <v>5194339.7</v>
      </c>
    </row>
    <row r="14" spans="2:7" x14ac:dyDescent="0.45">
      <c r="B14" s="23" t="s">
        <v>116</v>
      </c>
      <c r="C14" s="40">
        <v>1520348.77</v>
      </c>
    </row>
    <row r="15" spans="2:7" x14ac:dyDescent="0.45">
      <c r="B15" s="23" t="s">
        <v>120</v>
      </c>
      <c r="C15" s="40">
        <v>1839115.16</v>
      </c>
    </row>
    <row r="16" spans="2:7" x14ac:dyDescent="0.45">
      <c r="B16" s="23" t="s">
        <v>121</v>
      </c>
      <c r="C16" s="40">
        <v>2130134.21</v>
      </c>
    </row>
    <row r="17" spans="2:3" x14ac:dyDescent="0.45">
      <c r="B17" s="23" t="s">
        <v>122</v>
      </c>
      <c r="C17" s="40">
        <v>724007.44</v>
      </c>
    </row>
    <row r="18" spans="2:3" x14ac:dyDescent="0.45">
      <c r="B18" s="23" t="s">
        <v>126</v>
      </c>
      <c r="C18" s="40">
        <v>6033465.4800000004</v>
      </c>
    </row>
    <row r="19" spans="2:3" x14ac:dyDescent="0.45">
      <c r="B19" s="23" t="s">
        <v>127</v>
      </c>
      <c r="C19" s="40">
        <v>1245989.6399999999</v>
      </c>
    </row>
    <row r="20" spans="2:3" x14ac:dyDescent="0.45">
      <c r="B20" s="24" t="s">
        <v>128</v>
      </c>
      <c r="C20" s="40">
        <v>1020715.75</v>
      </c>
    </row>
    <row r="21" spans="2:3" x14ac:dyDescent="0.45">
      <c r="B21" s="22" t="s">
        <v>131</v>
      </c>
      <c r="C21" s="40">
        <v>9586237.4299999997</v>
      </c>
    </row>
    <row r="22" spans="2:3" x14ac:dyDescent="0.45">
      <c r="B22" s="23" t="s">
        <v>132</v>
      </c>
      <c r="C22" s="40">
        <v>6845027.0800000001</v>
      </c>
    </row>
    <row r="23" spans="2:3" x14ac:dyDescent="0.45">
      <c r="B23" s="23" t="s">
        <v>134</v>
      </c>
      <c r="C23" s="40">
        <v>9127264.9499999993</v>
      </c>
    </row>
    <row r="24" spans="2:3" x14ac:dyDescent="0.45">
      <c r="B24" s="23" t="s">
        <v>135</v>
      </c>
      <c r="C24" s="40">
        <v>7793184.2400000002</v>
      </c>
    </row>
    <row r="25" spans="2:3" x14ac:dyDescent="0.45">
      <c r="B25" s="24" t="s">
        <v>136</v>
      </c>
      <c r="C25" s="46">
        <v>7479925.6600000001</v>
      </c>
    </row>
    <row r="26" spans="2:3" ht="14.65" thickBot="1" x14ac:dyDescent="0.5">
      <c r="B26" s="21" t="s">
        <v>71</v>
      </c>
      <c r="C26" s="26">
        <v>77245623.5</v>
      </c>
    </row>
    <row r="73" ht="14.65" thickBot="1" x14ac:dyDescent="0.5"/>
  </sheetData>
  <mergeCells count="1">
    <mergeCell ref="B2:C2"/>
  </mergeCells>
  <conditionalFormatting pivot="1" sqref="C10:C25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drawing r:id="rId3"/>
  <legacyDrawingHF r:id="rId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13D7DB-E4B5-4F85-A4AF-E5DABFAFD13A}">
  <sheetPr codeName="Sheet7"/>
  <dimension ref="B1:G31"/>
  <sheetViews>
    <sheetView showGridLines="0" view="pageLayout" topLeftCell="A6" zoomScaleNormal="100" workbookViewId="0">
      <selection activeCell="F18" sqref="F18"/>
    </sheetView>
  </sheetViews>
  <sheetFormatPr defaultRowHeight="14.25" x14ac:dyDescent="0.45"/>
  <cols>
    <col min="1" max="1" width="14.6640625" customWidth="1"/>
    <col min="2" max="3" width="20.06640625" customWidth="1"/>
    <col min="4" max="4" width="9.265625" bestFit="1" customWidth="1"/>
    <col min="5" max="6" width="13.06640625" bestFit="1" customWidth="1"/>
    <col min="7" max="7" width="17.06640625" bestFit="1" customWidth="1"/>
    <col min="8" max="8" width="12.06640625" bestFit="1" customWidth="1"/>
  </cols>
  <sheetData>
    <row r="1" spans="2:7" ht="19.149999999999999" x14ac:dyDescent="0.55000000000000004">
      <c r="B1" s="49" t="s">
        <v>150</v>
      </c>
      <c r="C1" s="49"/>
      <c r="D1" s="49"/>
      <c r="E1" s="42"/>
      <c r="F1" s="42"/>
      <c r="G1" s="42"/>
    </row>
    <row r="2" spans="2:7" x14ac:dyDescent="0.45">
      <c r="C2" s="8"/>
    </row>
    <row r="3" spans="2:7" x14ac:dyDescent="0.45">
      <c r="B3" s="9" t="s">
        <v>73</v>
      </c>
      <c r="C3" s="38" t="s">
        <v>105</v>
      </c>
    </row>
    <row r="4" spans="2:7" x14ac:dyDescent="0.45">
      <c r="B4" s="15" t="s">
        <v>1</v>
      </c>
      <c r="C4" s="16" t="s" vm="1">
        <v>70</v>
      </c>
    </row>
    <row r="5" spans="2:7" x14ac:dyDescent="0.45">
      <c r="B5" s="15" t="s">
        <v>2</v>
      </c>
      <c r="C5" s="16" t="s" vm="3">
        <v>70</v>
      </c>
    </row>
    <row r="6" spans="2:7" ht="25.9" customHeight="1" x14ac:dyDescent="0.45"/>
    <row r="7" spans="2:7" x14ac:dyDescent="0.45">
      <c r="B7" s="17" t="s">
        <v>149</v>
      </c>
      <c r="C7" s="1" t="s">
        <v>104</v>
      </c>
    </row>
    <row r="8" spans="2:7" x14ac:dyDescent="0.45">
      <c r="B8" s="22" t="s">
        <v>79</v>
      </c>
      <c r="C8" s="45">
        <v>35058881.399999999</v>
      </c>
    </row>
    <row r="9" spans="2:7" x14ac:dyDescent="0.45">
      <c r="B9" s="23" t="s">
        <v>83</v>
      </c>
      <c r="C9" s="40">
        <v>161262512.18000001</v>
      </c>
    </row>
    <row r="10" spans="2:7" x14ac:dyDescent="0.45">
      <c r="B10" s="23" t="s">
        <v>91</v>
      </c>
      <c r="C10" s="40">
        <v>31857231.300000001</v>
      </c>
    </row>
    <row r="11" spans="2:7" x14ac:dyDescent="0.45">
      <c r="B11" s="23" t="s">
        <v>94</v>
      </c>
      <c r="C11" s="40">
        <v>48965337.950000003</v>
      </c>
    </row>
    <row r="12" spans="2:7" x14ac:dyDescent="0.45">
      <c r="B12" s="24" t="s">
        <v>98</v>
      </c>
      <c r="C12" s="46">
        <v>87780946.540000007</v>
      </c>
    </row>
    <row r="13" spans="2:7" ht="14.65" thickBot="1" x14ac:dyDescent="0.5">
      <c r="B13" s="21" t="s">
        <v>71</v>
      </c>
      <c r="C13" s="26">
        <v>364924909.37</v>
      </c>
    </row>
    <row r="31" ht="14.65" thickBot="1" x14ac:dyDescent="0.5"/>
  </sheetData>
  <mergeCells count="1">
    <mergeCell ref="B1:D1"/>
  </mergeCells>
  <conditionalFormatting pivot="1" sqref="C8:C12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drawing r:id="rId3"/>
  <legacyDrawingHF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 3 8 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e 1 1 d b c 8 4 - c b 3 9 - 4 2 7 a - 9 d 0 0 - d a c 4 b 9 6 9 a 2 4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 1 4 7 < / i n t > < / v a l u e > < / i t e m > < i t e m > < k e y > < s t r i n g > s u b _ z o n e < / s t r i n g > < / k e y > < v a l u e > < i n t > 1 9 0 < / i n t > < / v a l u e > < / i t e m > < i t e m > < k e y > < s t r i n g > r e g i o n < / s t r i n g > < / k e y > < v a l u e > < i n t > 1 4 3 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f a e 7 9 a d - 3 b 8 c - 4 3 3 b - 9 e 2 a - 3 d 3 b b 1 7 6 1 5 b 3 ] ] > < / C u s t o m C o n t e n t > < / G e m i n i > 
</file>

<file path=customXml/item15.xml>��< ? x m l   v e r s i o n = " 1 . 0 "   e n c o d i n g = " U T F - 1 6 "   s t a n d a l o n e = " n o " ? > < D a t a M a s h u p   x m l n s = " h t t p : / / s c h e m a s . m i c r o s o f t . c o m / D a t a M a s h u p " > A A A A A P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v F 3 t l 6 4 A A A D 4 A A A A E g A A A E N v b m Z p Z y 9 Q Y W N r Y W d l L n h t b I S P v Q 6 C M B z E d x P f g X S n H z A o p p T B V R I T o n F t o I F G + N f Q I r y b g 4 / k K w h R 1 M 3 x 7 n 7 J 3 T 1 u d 5 4 M T e 1 d V W u 1 g R g x T J F n n Y R C 1 g Z U j M C g R C w X f C / z s y y V N 9 J g N 4 M t Y l Q 5 d 9 k Q 0 v c 9 7 k N s 2 p I E l D J y S n d Z X q l G o g + s / 8 O + h q k 2 V 0 j w 4 2 u N C D A L I 8 z W q w h T T m a X p x q + R D A u n t I f k 2 + 7 2 n W t E g r 8 Q 8 b J L D l 5 n x B P A A A A / / 8 D A F B L A w Q U A A I A C A A A A C E A 8 a L k B f 8 E A A D 2 G Q A A E w A A A E Z v c m 1 1 b G F z L 1 N l Y 3 R p b 2 4 x L m 3 k W V 1 P 4 0 Y U f U f a / z A y U u V I U 3 e T B b T t K g / Z A C p S m w K O V l 0 F F A 3 2 J H E 7 9 r A z 4 y w p y n / v n b E d f x N g a d C q P I R k v s 4 5 d + 4 9 v g F J P R X w C L n J 7 + 6 H v T 2 5 I I L 6 y C W M S t R H j K o 3 e w h + X B 4 L j 8 L I K W c + F c 5 p A A t s 6 8 9 f r s 4 F / w v 2 y 6 u T O 4 8 y t P m Y H D G I C F v J Q K I Z F 2 i g W P A F f Y x l E F G Z r r A 6 b / a C q A i S s / C D c B o S 8 T d V j V T M f p w M 7 r 8 A l a t p A d C T S 0 t j G L D 7 y b 6 V C E f n R C 2 s / k u g W X h E Q t q 3 c l B H g 1 6 v J 0 M e K R q p 6 4 2 2 s / C W C w U R G b q f N K u h X D r H 3 I t D W G X / J 9 L x 5 J i y I A w U F X 0 L W x g N O Y v D S P b f Y X Q S e d w P o n m / 2 z v s Y X Q R c 0 V d t W K 0 n 7 9 1 R j y i 1 5 2 N g u G C R H M Q M F 7 d U q 1 g T G 5 g 0 V i Q S A K n M D l d T 0 q 7 I h f f 3 1 v J d B d o K F i C F L 1 T a 4 y y 8 V 7 L + L v S + D o n A 9 E J u T 7 / V 0 r g T m V O K J 1 J x + 0 K b 4 w m 6 Y I B Y 6 5 H G B G y r 0 T c J r S 7 V W m N i V a b X E N N l I x v p v 9 A V G s T g s 6 h e t v E X t J b R j y A + E R Y T F F E I h R E a H P Y h m G 6 z q y y q z q w B f v g d T S w c L p Q l H b g A r + t 4 C n h N u g t j B / i M g b x e B O R d c F b t n A p m 8 6 t 4 H 7 s 7 d J 1 M s T d 2 k 6 K + t q + U x T f a j x H 3 6 v x 5 O M H L e O H L e N H 3 6 m B p f c 5 h d u q u 5 U f L A N Z 9 S v j b 3 S u 8 6 o 2 7 h F F 5 1 y s a h M p T G 1 8 S U R A K g e V r a C s s V z 7 X i w V D 6 H k d l f 8 G 8 j d V n 8 G + 9 r l X 5 L f W v + H z 6 v / J 5 R K u f q f W C r P q 5 R M e l Y q Z 5 E 6 O n D 0 l i T 1 0 + l a i r e 0 C P C A U x q 5 X k P A N K L s k T 3 C g C m 4 K r h S B r e 1 p P o x O Y w T I o 9 p F + D a 9 A k X + Q l 6 B K 6 / N N L W R m w 0 P 8 D P p B K F d c K Q 2 2 x 5 Z E f x g L 6 E K B y O X H 3 6 h j j 9 M f 3 8 z b R L s E 9 m 3 q Y 8 4 / 1 i I Y c v e F C C A H z J v x a K x q U M C l y P 2 U / S h x E l 3 g L p A i o 5 c R k m d + I Z g e e H 1 B 4 x D c G W F m y 1 I z 9 u A N 6 d K 9 f B X 9 O b W 0 L x / 3 J o H 7 q P z D b 1 e x W E t N h 9 N D c 5 W 3 z 9 Q q 3 q g x H N o k 1 C H u f 9 S x S H N 1 Q U 7 X p I m B e D 1 Q P V w Y 0 E D Y o m J d g q s d 4 J 3 m c s R u Z 4 B w 4 q M V o / t y N s J 9 c U z i L O w P f 1 1 Z r Q 5 T A w m g D U v 5 Q i i N n X q T 4 G E t Q P Z g H 1 M 6 M 5 h k F n z P X 3 Q X u i V 1 x j a w U / V g f 9 g K y f L H j V c 8 4 5 8 V 1 F h L L N p 1 P I A N t s P S a r d F + n g 3 v Y e v v Y j b / r S q l u b Y 5 l b 2 s s S x H R 4 W v S W 4 x l W 5 P b q z S 5 e n m j o d 6 n 6 W A E 7 e t l d u 9 t 9 z 3 + G X c 7 H c d p m u 1 1 8 X s 9 u 8 5 F 8 m h J T Z 0 q n g j M l e q t v w V S 2 Q k k R u 4 t C x R 4 i W P e f F y N u F q A g 9 g d D J n P W P Z 6 c q c E M X k k n R M h u C g + Z i N w T z / z o e K z V E 8 U K q D O q / w l L 0 n P t t z f e l 1 V I t s S / i y S C R 2 T S Y j P k M m e 7 b m v q R p L L q W 7 O e W P W S k D C 8 g N u J 8 p E c 1 o b d Q A e K U 3 F X H 1 K f b E 8 N G A u Y k 8 p b T L n A B m F k j w 9 G l d J u w y X G S G i d F B p z U b u u 3 p U K u u C q R 1 + j l 9 3 3 h p m m i 3 W U y N Q 6 6 n J X o Z V F s A L 2 n I l 8 0 5 r i d y U R V 6 0 N 2 l i A U 1 l T + L l U / O j W L k T s d E z K m S U 1 3 l j X 5 R a j v 0 P w W c t F P 5 1 n 8 O V M B N H 9 R 5 6 b 9 K P 7 r 1 y M x q F x 1 H y 3 e 7 m p G Y n k F O l Y l S r V l o e x J Y H / 4 F A A D / / w M A U E s B A i 0 A F A A G A A g A A A A h A C r d q k D S A A A A N w E A A B M A A A A A A A A A A A A A A A A A A A A A A F t D b 2 5 0 Z W 5 0 X 1 R 5 c G V z X S 5 4 b W x Q S w E C L Q A U A A I A C A A A A C E A v F 3 t l 6 4 A A A D 4 A A A A E g A A A A A A A A A A A A A A A A A L A w A A Q 2 9 u Z m l n L 1 B h Y 2 t h Z 2 U u e G 1 s U E s B A i 0 A F A A C A A g A A A A h A P G i 5 A X / B A A A 9 h k A A B M A A A A A A A A A A A A A A A A A 6 Q M A A E Z v c m 1 1 b G F z L 1 N l Y 3 R p b 2 4 x L m 1 Q S w U G A A A A A A M A A w D C A A A A G Q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l V A A A A A A A A Z 1 U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1 L T A y L T E y V D E x O j I w O j E 3 L j M y N j g 3 N z J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k w M W E w Z W F h L T M z N W E t N G R h Y S 1 h Y j R j L T I 2 Z T Y z M W Z j N G J j M y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T Y W x l c y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I t M T J U M T E 6 M j A 6 M T E u M z I 4 M z E z N 1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5 O W E 3 N j V m Y S 1 m O T A 1 L T Q 5 O T Q t Y m U y M i 1 i Z G M w O T Q w Z T J i M G I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u Y W 4 g a W 4 g c 3 V i X 3 p v b m U u e 3 N 1 Y l 9 6 b 2 5 l L D F 9 J n F 1 b 3 Q 7 L C Z x d W 9 0 O 1 N l Y 3 R p b 2 4 x L 2 R p b V 9 t Y X J r Z X Q v U m V w b G F j Z W Q g V m F s d W U g b m F u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b m F u I G l u I H N 1 Y l 9 6 b 2 5 l L n t z d W J f e m 9 u Z S w x f S Z x d W 9 0 O y w m c X V v d D t T Z W N 0 a W 9 u M S 9 k a W 1 f b W F y a 2 V 0 L 1 J l c G x h Y 2 V k I F Z h b H V l I G 5 h b i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Q d n N U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I t M T J U M T E 6 M j A 6 M T E u M z Q 5 M j g 4 N V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x O D F l M j E 5 Y i 1 j M D Y y L T Q 3 M T M t O T h j M S 1 k M z N l Z D c 2 Y m E 2 N z U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Q d n N U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y L T E y V D E x O j I w O j E x L j M 2 M z g 3 N j J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U 5 O D Q 5 Y 2 N l L W Q 3 O D Y t N D l i N S 1 i O T B h L T R i N j U 4 O D A z M W F m N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B d G x p c S B F e G N s d X N p d m U g a W 4 g Y 3 V z d G 9 t Z X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I E F 0 b G l x I E V 4 Y 2 x 1 c 2 l 2 Z S B p b i B j d X N 0 b 2 1 l c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U H Z z V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i 0 x M l Q w N z o 0 M D o y M C 4 0 N D Q w M D A 4 W i I v P j x F b n R y e S B U e X B l P S J G a W x s Q 2 9 s d W 1 u V H l w Z X M i I F Z h b H V l P S J z Q 1 F Z R E F 3 V U o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3 M j N k M G Q 4 M S 0 y N W M w L T R k M j U t Y j Q 4 M S 0 1 Z T Z k M j U y M z E z Z j c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X 2 1 v Z G l m a W V k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V B 2 c 1 Q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I t M T J U M T E 6 M j A 6 M T E u M z c 1 N z E w M V o i L z 4 8 R W 5 0 c n k g V H l w Z T 0 i R m l s b E N v b H V t b l R 5 c G V z I i B W Y W x 1 Z T 0 i c 0 N R a 0 Q i L z 4 8 R W 5 0 c n k g V H l w Z T 0 i R m l s b E N v b H V t b k 5 h b W V z I i B W Y W x 1 Z T 0 i c 1 s m c X V v d D t k Y X R l J n F 1 b 3 Q 7 L C Z x d W 9 0 O 2 1 v b n R o J n F 1 b 3 Q 7 L C Z x d W 9 0 O 2 Z p c 2 N h b F 9 5 Z W F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y Y j g x O G E 5 N y 1 l Y j U w L T R l N T g t Y T Q 3 Y y 1 j O G I 3 Z D U 4 O D d k M D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J b n N l c n R l Z C B Z Z W F y M S 5 7 Z m l z Y 2 F s X 3 l l Y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J b n N l c n R l Z C B Z Z W F y M S 5 7 Z m l z Y 2 F s X 3 l l Y X I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U H Z z V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0 5 T X 1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i 0 x M l Q x M j o z M D o x N y 4 2 M T I 4 O T Y 4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T J j N j Y 2 Z j g t Y j d l N y 0 0 N m M 2 L W J i N j Y t M W F k M T B m M j Q z Y m F h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T X 1 R h c m d l d H N f M j A y M S 9 D a G F u Z 2 V k I F R 5 c G U u e 2 1 h c m t l d C w w f S Z x d W 9 0 O y w m c X V v d D t T Z W N 0 a W 9 u M S 9 O U 1 9 U Y X J n Z X R z X z I w M j E v Q 2 h h b m d l Z C B U e X B l L n t k Y X R l L D F 9 J n F 1 b 3 Q 7 L C Z x d W 9 0 O 1 N l Y 3 R p b 2 4 x L 0 5 T X 1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O U 1 9 U Y X J n Z X R z X z I w M j E v Q 2 h h b m d l Z C B U e X B l L n t t Y X J r Z X Q s M H 0 m c X V v d D s s J n F 1 b 3 Q 7 U 2 V j d G l v b j E v T l N f V G F y Z 2 V 0 c 1 8 y M D I x L 0 N o Y W 5 n Z W Q g V H l w Z S 5 7 Z G F 0 Z S w x f S Z x d W 9 0 O y w m c X V v d D t T Z W N 0 a W 9 u M S 9 O U 1 9 U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Y J T N B J T V D U H J v a m V j d H M l N U N F e G N l b C U y M F B y b 2 p l Y 3 R z J T V D U 2 F s Z X M l M j B B b m F s e X N p c y U y M G Z v c i U y M E F 0 b G l x J T I w Q n V z a W 5 l c 3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Y J T N B J T V D U H J v a m V j d H M l N U N F e G N l b C U y M F B y b 2 p l Y 3 R z J T V D U 2 F s Z X M l M j B B b m F s e X N p c y U y M G Z v c i U y M E F 0 b G l x J T I w Q n V z a W 5 l c 3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W C U z Q S U 1 Q 1 B y b 2 p l Y 3 R z J T V D R X h j Z W w l M j B Q c m 9 q Z W N 0 c y U 1 Q 1 N h b G V z J T I w Q W 5 h b H l z a X M l M j B m b 3 I l M j B B d G x p c S U y M E J 1 c 2 l u Z X N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g l M 0 E l N U N Q c m 9 q Z W N 0 c y U 1 Q 0 V 4 Y 2 V s J T I w U H J v a m V j d H M l N U N T Y W x l c y U y M E F u Y W x 5 c 2 l z J T I w Z m 9 y J T I w Q X R s a X E l M j B C d X N p b m V z c y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G l u J T I w c 3 V i X 3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E F s d G l x J T I w R X h j b H V z a X Z l J T I w a W 4 l M j B D d X R v b W V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E F 0 b G l x J T I w Z X N 0 b 3 J l J T I w a W 4 l M j B j d X N 0 b 2 1 l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B d G x p c S U y M E V 4 Y 2 x 1 c 2 l 2 Z S U y M G l u J T I w Y 3 V z d G 9 t Z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5 T X 1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5 T X 1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5 T X 1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n m 2 m 5 Q W H 0 E 6 8 X E 4 1 v T F i g w A A A A A C A A A A A A A Q Z g A A A A E A A C A A A A B 1 x q c F v 7 4 t r P b 1 l 7 r G z + g X Q m 6 P f r 7 p p z B W j E T u / W c i I g A A A A A O g A A A A A I A A C A A A A B z 9 f 3 P w T n i n h M I O Y S K x x 3 f W p a 6 P I f k 8 5 P n K u C o c E M Y X F A A A A B R p l v g 8 f z o W Z V H Z I z 5 q w 8 2 H 6 4 x S S B 0 f o 5 z m A l 4 g o 7 c p s p o y l 0 O K B r 5 z N 7 B e E + r U X 9 1 / 2 P p T q 2 J a k 0 B d R j 0 P f s 7 n R U J Z C N 1 / R O b M B J W K B R w C 0 A A A A D t m C S + A M W p U D V n o v G a o D G x 2 K 6 v H B C a L 3 x e 0 H R T K G T m v e h V v A j U K 6 6 E V k 0 v t E c L f T z 6 x 8 8 G P R M p u 2 0 I K Y q 0 x q u j < / D a t a M a s h u p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 C o l u m n s \ F Y _ m o n t h 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  ' 1 9 < / K e y > < / D i a g r a m O b j e c t K e y > < D i a g r a m O b j e c t K e y > < K e y > T a b l e s \ f a c t _ s a l e s _ m o n t h l y \ M e a s u r e s \ N e t   S a l e s   ' 2 0 < / K e y > < / D i a g r a m O b j e c t K e y > < D i a g r a m O b j e c t K e y > < K e y > T a b l e s \ f a c t _ s a l e s _ m o n t h l y \ M e a s u r e s \ N e t   S a l e s   ' 2 1 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 T a b l e s \ N S _ T a r g e t s _ 2 0 2 1 \ M e a s u r e s \ T a r g e t   ' 2 1 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 1 9 8 . 5 < / H e i g h t > < I s E x p a n d e d > t r u e < / I s E x p a n d e d > < L a y e d O u t > t r u e < / L a y e d O u t > < L e f t > 7 3 6 . 5 < / L e f t > < T a b I n d e x > 2 < / T a b I n d e x > < T o p >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 1 6 6 . 5 < / H e i g h t > < I s E x p a n d e d > t r u e < / I s E x p a n d e d > < L a y e d O u t > t r u e < / L a y e d O u t > < L e f t > 5 2 . 5 < / L e f t > < T a b I n d e x > 3 < / T a b I n d e x > < T o p > 2 6 7 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 3 2 6 < / H e i g h t > < I s E x p a n d e d > t r u e < / I s E x p a n d e d > < I s F o c u s e d > t r u e < / I s F o c u s e d > < L a y e d O u t > t r u e < / L a y e d O u t > < L e f t > 4 0 2 . 2 1 1 4 3 1 7 0 2 9 9 7 2 9 < / L e f t > < T a b I n d e x > 1 < / T a b I n d e x > < T o p > 5 0 . 5 < / T o p > < W i d t h > 2 2 1 . 5 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  ' 1 9 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 7 6 7 < / L e f t > < T a b I n d e x > 5 < / T a b I n d e x > < T o p > 4 2 7 . 2 5 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 4 1 8 < / L e f t > < T a b I n d e x > 4 < / T a b I n d e x > < T o p > 4 7 4 . 6 2 5 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  ' 2 1 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 ( 1 5 2 . 5 , 2 5 1 ) . 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 1 5 2 . 5 < / b : _ x > < b : _ y > 2 5 1 < / b : _ y > < / b : P o i n t > < b : P o i n t > < b : _ x > 1 5 2 . 5 < / b : _ x > < b : _ y > 2 1 0 . 5 < / b : _ y > < / b : P o i n t > < b : P o i n t > < b : _ x > 1 5 0 . 5 < / b : _ x > < b : _ y > 2 0 8 . 5 < / b : _ y > < / b : P o i n t > < b : P o i n t > < b : _ x > 1 0 2 < / b : _ x > < b : _ y > 2 0 8 . 5 < / b : _ y > < / b : P o i n t > < b : P o i n t > < b : _ x > 1 0 0 < / b : _ x > < b : _ y > 2 0 6 . 5 < / b : _ y > < / b : P o i n t > < b : P o i n t > < b : _ x > 1 0 0 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 1 4 4 . 5 < / b : _ x > < b : _ y > 2 5 1 < / b : _ y > < / L a b e l L o c a t i o n > < L o c a t i o n   x m l n s : b = " h t t p : / / s c h e m a s . d a t a c o n t r a c t . o r g / 2 0 0 4 / 0 7 / S y s t e m . W i n d o w s " > < b : _ x > 1 5 2 . 5 < / b : _ x > < b : _ y > 2 6 7 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 1 5 0 . 0 0 0 0 0 0 0 0 0 0 0 0 0 6 < / b : _ y > < / L a b e l L o c a t i o n > < L o c a t i o n   x m l n s : b = " h t t p : / / s c h e m a s . d a t a c o n t r a c t . o r g / 2 0 0 4 / 0 7 / S y s t e m . W i n d o w s " > < b : _ x > 1 0 0 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 1 5 2 . 5 < / b : _ x > < b : _ y > 2 5 1 < / b : _ y > < / b : P o i n t > < b : P o i n t > < b : _ x > 1 5 2 . 5 < / b : _ x > < b : _ y > 2 1 0 . 5 < / b : _ y > < / b : P o i n t > < b : P o i n t > < b : _ x > 1 5 0 . 5 < / b : _ x > < b : _ y > 2 0 8 . 5 < / b : _ y > < / b : P o i n t > < b : P o i n t > < b : _ x > 1 0 2 < / b : _ x > < b : _ y > 2 0 8 . 5 < / b : _ y > < / b : P o i n t > < b : P o i n t > < b : _ x > 1 0 0 < / b : _ x > < b : _ y > 2 0 6 . 5 < / b : _ y > < / b : P o i n t > < b : P o i n t > < b : _ x > 1 0 0 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 ( 3 8 6 . 2 1 1 4 3 1 7 0 2 9 9 7 , 2 1 3 . 5 ) .   E n d   p o i n t   2 :   ( 2 6 8 . 5 , 3 5 0 . 2 5 ) 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 3 8 6 . 2 1 1 4 3 1 7 0 2 9 9 7 2 9 < / b : _ x > < b : _ y > 2 1 3 . 5 < / b : _ y > < / b : P o i n t > < b : P o i n t > < b : _ x > 3 2 9 . 3 5 5 7 1 6 0 0 0 0 0 0 0 3 < / b : _ x > < b : _ y > 2 1 3 . 5 < / b : _ y > < / b : P o i n t > < b : P o i n t > < b : _ x > 3 2 7 . 3 5 5 7 1 6 0 0 0 0 0 0 0 3 < / b : _ x > < b : _ y > 2 1 5 . 5 < / b : _ y > < / b : P o i n t > < b : P o i n t > < b : _ x > 3 2 7 . 3 5 5 7 1 6 0 0 0 0 0 0 0 3 < / b : _ x > < b : _ y > 3 4 8 . 2 5 < / b : _ y > < / b : P o i n t > < b : P o i n t > < b : _ x > 3 2 5 . 3 5 5 7 1 6 0 0 0 0 0 0 0 3 < / b : _ x > < b : _ y > 3 5 0 . 2 5 < / b : _ y > < / b : P o i n t > < b : P o i n t > < b : _ x > 2 6 8 . 4 9 9 9 9 9 9 9 9 9 9 9 8 9 < / b : _ x > < b : _ y > 3 5 0 . 2 5 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 3 8 6 . 2 1 1 4 3 1 7 0 2 9 9 7 2 9 < / b : _ x > < b : _ y > 2 0 5 . 5 < / b : _ y > < / L a b e l L o c a t i o n > < L o c a t i o n   x m l n s : b = " h t t p : / / s c h e m a s . d a t a c o n t r a c t . o r g / 2 0 0 4 / 0 7 / S y s t e m . W i n d o w s " > < b : _ x > 4 0 2 . 2 1 1 4 3 1 7 0 2 9 9 7 2 9 < / b : _ x > < b : _ y > 2 1 3 . 5 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 2 5 2 . 4 9 9 9 9 9 9 9 9 9 9 9 8 9 < / b : _ x > < b : _ y > 3 4 2 . 2 5 < / b : _ y > < / L a b e l L o c a t i o n > < L o c a t i o n   x m l n s : b = " h t t p : / / s c h e m a s . d a t a c o n t r a c t . o r g / 2 0 0 4 / 0 7 / S y s t e m . W i n d o w s " > < b : _ x > 2 5 2 . 4 9 9 9 9 9 9 9 9 9 9 9 9 4 < / b : _ x > < b : _ y > 3 5 0 . 2 5 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 3 8 6 . 2 1 1 4 3 1 7 0 2 9 9 7 2 9 < / b : _ x > < b : _ y > 2 1 3 . 5 < / b : _ y > < / b : P o i n t > < b : P o i n t > < b : _ x > 3 2 9 . 3 5 5 7 1 6 0 0 0 0 0 0 0 3 < / b : _ x > < b : _ y > 2 1 3 . 5 < / b : _ y > < / b : P o i n t > < b : P o i n t > < b : _ x > 3 2 7 . 3 5 5 7 1 6 0 0 0 0 0 0 0 3 < / b : _ x > < b : _ y > 2 1 5 . 5 < / b : _ y > < / b : P o i n t > < b : P o i n t > < b : _ x > 3 2 7 . 3 5 5 7 1 6 0 0 0 0 0 0 0 3 < / b : _ x > < b : _ y > 3 4 8 . 2 5 < / b : _ y > < / b : P o i n t > < b : P o i n t > < b : _ x > 3 2 5 . 3 5 5 7 1 6 0 0 0 0 0 0 0 3 < / b : _ x > < b : _ y > 3 5 0 . 2 5 < / b : _ y > < / b : P o i n t > < b : P o i n t > < b : _ x > 2 6 8 . 4 9 9 9 9 9 9 9 9 9 9 9 8 9 < / b : _ x > < b : _ y > 3 5 0 . 2 5 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 ( 6 3 9 . 7 1 1 4 3 1 7 0 2 9 9 7 , 2 1 3 . 5 ) .   E n d   p o i n t   2 :   ( 7 2 0 . 5 , 1 9 2 . 2 5 ) 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 6 3 9 . 7 1 1 4 3 1 7 0 2 9 9 7 2 9 < / b : _ x > < b : _ y > 2 1 3 . 5 0 0 0 0 0 0 0 0 0 0 0 0 3 < / b : _ y > < / b : P o i n t > < b : P o i n t > < b : _ x > 6 7 8 . 1 0 5 7 1 6 < / b : _ x > < b : _ y > 2 1 3 . 5 < / b : _ y > < / b : P o i n t > < b : P o i n t > < b : _ x > 6 8 0 . 1 0 5 7 1 6 < / b : _ x > < b : _ y > 2 1 1 . 5 < / b : _ y > < / b : P o i n t > < b : P o i n t > < b : _ x > 6 8 0 . 1 0 5 7 1 6 < / b : _ x > < b : _ y > 1 9 4 . 2 5 < / b : _ y > < / b : P o i n t > < b : P o i n t > < b : _ x > 6 8 2 . 1 0 5 7 1 6 < / b : _ x > < b : _ y > 1 9 2 . 2 5 < / b : _ y > < / b : P o i n t > < b : P o i n t > < b : _ x > 7 2 0 . 5 < / b : _ x > < b : _ y > 1 9 2 . 2 5 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 6 2 3 . 7 1 1 4 3 1 7 0 2 9 9 7 2 9 < / b : _ x > < b : _ y > 2 0 5 . 5 0 0 0 0 0 0 0 0 0 0 0 0 3 < / b : _ y > < / L a b e l L o c a t i o n > < L o c a t i o n   x m l n s : b = " h t t p : / / s c h e m a s . d a t a c o n t r a c t . o r g / 2 0 0 4 / 0 7 / S y s t e m . W i n d o w s " > < b : _ x > 6 2 3 . 7 1 1 4 3 1 7 0 2 9 9 7 2 9 < / b : _ x > < b : _ y > 2 1 3 . 5 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 7 2 0 . 5 < / b : _ x > < b : _ y > 1 8 4 . 2 5 < / b : _ y > < / L a b e l L o c a t i o n > < L o c a t i o n   x m l n s : b = " h t t p : / / s c h e m a s . d a t a c o n t r a c t . o r g / 2 0 0 4 / 0 7 / S y s t e m . W i n d o w s " > < b : _ x > 7 3 6 . 5 < / b : _ x > < b : _ y > 1 9 2 . 2 5 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 6 3 9 . 7 1 1 4 3 1 7 0 2 9 9 7 2 9 < / b : _ x > < b : _ y > 2 1 3 . 5 0 0 0 0 0 0 0 0 0 0 0 0 3 < / b : _ y > < / b : P o i n t > < b : P o i n t > < b : _ x > 6 7 8 . 1 0 5 7 1 6 < / b : _ x > < b : _ y > 2 1 3 . 5 < / b : _ y > < / b : P o i n t > < b : P o i n t > < b : _ x > 6 8 0 . 1 0 5 7 1 6 < / b : _ x > < b : _ y > 2 1 1 . 5 < / b : _ y > < / b : P o i n t > < b : P o i n t > < b : _ x > 6 8 0 . 1 0 5 7 1 6 < / b : _ x > < b : _ y > 1 9 4 . 2 5 < / b : _ y > < / b : P o i n t > < b : P o i n t > < b : _ x > 6 8 2 . 1 0 5 7 1 6 < / b : _ x > < b : _ y > 1 9 2 . 2 5 < / b : _ y > < / b : P o i n t > < b : P o i n t > < b : _ x > 7 2 0 . 5 < / b : _ x > < b : _ y > 1 9 2 . 2 5 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 ( 5 1 2 . 9 6 1 4 3 2 , 3 9 2 . 5 ) .   E n d   p o i n t   2 :   ( 7 5 1 , 4 9 2 . 2 5 ) 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 5 1 2 . 9 6 1 4 3 2 < / b : _ x > < b : _ y > 3 9 2 . 5 < / b : _ y > < / b : P o i n t > < b : P o i n t > < b : _ x > 5 1 2 . 9 6 1 4 3 2 < / b : _ x > < b : _ y > 4 3 7 . 3 7 5 < / b : _ y > < / b : P o i n t > < b : P o i n t > < b : _ x > 5 1 4 . 9 6 1 4 3 2 < / b : _ x > < b : _ y > 4 3 9 . 3 7 5 < / b : _ y > < / b : P o i n t > < b : P o i n t > < b : _ x > 6 3 7 . 9 8 0 7 1 6 < / b : _ x > < b : _ y > 4 3 9 . 3 7 5 < / b : _ y > < / b : P o i n t > < b : P o i n t > < b : _ x > 6 3 9 . 9 8 0 7 1 6 < / b : _ x > < b : _ y > 4 4 1 . 3 7 5 < / b : _ y > < / b : P o i n t > < b : P o i n t > < b : _ x > 6 3 9 . 9 8 0 7 1 6 < / b : _ x > < b : _ y > 4 9 0 . 2 5 < / b : _ y > < / b : P o i n t > < b : P o i n t > < b : _ x > 6 4 1 . 9 8 0 7 1 6 < / b : _ x > < b : _ y > 4 9 2 . 2 5 < / b : _ y > < / b : P o i n t > < b : P o i n t > < b : _ x > 7 5 1 < / b : _ x > < b : _ y > 4 9 2 . 2 5 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 5 0 4 . 9 6 1 4 3 1 9 9 9 9 9 9 9 5 < / b : _ x > < b : _ y > 3 7 6 . 5 < / b : _ y > < / L a b e l L o c a t i o n > < L o c a t i o n   x m l n s : b = " h t t p : / / s c h e m a s . d a t a c o n t r a c t . o r g / 2 0 0 4 / 0 7 / S y s t e m . W i n d o w s " > < b : _ x > 5 1 2 . 9 6 1 4 3 2 < / b : _ x > < b : _ y > 3 7 6 . 5 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< / b : _ x > < b : _ y > 4 8 4 . 2 5 < / b : _ y > < / L a b e l L o c a t i o n > < L o c a t i o n   x m l n s : b = " h t t p : / / s c h e m a s . d a t a c o n t r a c t . o r g / 2 0 0 4 / 0 7 / S y s t e m . W i n d o w s " > < b : _ x > 7 6 7 < / b : _ x > < b : _ y > 4 9 2 . 2 5 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 5 1 2 . 9 6 1 4 3 2 < / b : _ x > < b : _ y > 3 9 2 . 5 < / b : _ y > < / b : P o i n t > < b : P o i n t > < b : _ x > 5 1 2 . 9 6 1 4 3 2 < / b : _ x > < b : _ y > 4 3 7 . 3 7 5 < / b : _ y > < / b : P o i n t > < b : P o i n t > < b : _ x > 5 1 4 . 9 6 1 4 3 2 < / b : _ x > < b : _ y > 4 3 9 . 3 7 5 < / b : _ y > < / b : P o i n t > < b : P o i n t > < b : _ x > 6 3 7 . 9 8 0 7 1 6 < / b : _ x > < b : _ y > 4 3 9 . 3 7 5 < / b : _ y > < / b : P o i n t > < b : P o i n t > < b : _ x > 6 3 9 . 9 8 0 7 1 6 < / b : _ x > < b : _ y > 4 4 1 . 3 7 5 < / b : _ y > < / b : P o i n t > < b : P o i n t > < b : _ x > 6 3 9 . 9 8 0 7 1 6 < / b : _ x > < b : _ y > 4 9 0 . 2 5 < / b : _ y > < / b : P o i n t > < b : P o i n t > < b : _ x > 6 4 1 . 9 8 0 7 1 6 < / b : _ x > < b : _ y > 4 9 2 . 2 5 < / b : _ y > < / b : P o i n t > < b : P o i n t > < b : _ x > 7 5 1 < / b : _ x > < b : _ y > 4 9 2 . 2 5 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 ( 6 3 4 , 5 4 9 . 6 2 5 ) .   E n d   p o i n t   2 :   ( 7 5 1 , 5 1 2 . 2 5 ) 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 6 3 4 < / b : _ x > < b : _ y > 5 4 9 . 6 2 5 < / b : _ y > < / b : P o i n t > < b : P o i n t > < b : _ x > 6 9 0 . 5 < / b : _ x > < b : _ y > 5 4 9 . 6 2 5 < / b : _ y > < / b : P o i n t > < b : P o i n t > < b : _ x > 6 9 2 . 5 < / b : _ x > < b : _ y > 5 4 7 . 6 2 5 < / b : _ y > < / b : P o i n t > < b : P o i n t > < b : _ x > 6 9 2 . 5 < / b : _ x > < b : _ y > 5 1 4 . 2 5 < / b : _ y > < / b : P o i n t > < b : P o i n t > < b : _ x > 6 9 4 . 5 < / b : _ x > < b : _ y > 5 1 2 . 2 5 < / b : _ y > < / b : P o i n t > < b : P o i n t > < b : _ x > 7 5 1 < / b : _ x > < b : _ y > 5 1 2 . 2 5 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 6 1 8 < / b : _ x > < b : _ y > 5 4 1 . 6 2 5 < / b : _ y > < / L a b e l L o c a t i o n > < L o c a t i o n   x m l n s : b = " h t t p : / / s c h e m a s . d a t a c o n t r a c t . o r g / 2 0 0 4 / 0 7 / S y s t e m . W i n d o w s " > < b : _ x > 6 1 8 < / b : _ x > < b : _ y > 5 4 9 . 6 2 5 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< / b : _ x > < b : _ y > 5 0 4 . 2 5 < / b : _ y > < / L a b e l L o c a t i o n > < L o c a t i o n   x m l n s : b = " h t t p : / / s c h e m a s . d a t a c o n t r a c t . o r g / 2 0 0 4 / 0 7 / S y s t e m . W i n d o w s " > < b : _ x > 7 6 7 < / b : _ x > < b : _ y > 5 1 2 . 2 5 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 6 3 4 < / b : _ x > < b : _ y > 5 4 9 . 6 2 5 < / b : _ y > < / b : P o i n t > < b : P o i n t > < b : _ x > 6 9 0 . 5 < / b : _ x > < b : _ y > 5 4 9 . 6 2 5 < / b : _ y > < / b : P o i n t > < b : P o i n t > < b : _ x > 6 9 2 . 5 < / b : _ x > < b : _ y > 5 4 7 . 6 2 5 < / b : _ y > < / b : P o i n t > < b : P o i n t > < b : _ x > 6 9 2 . 5 < / b : _ x > < b : _ y > 5 1 4 . 2 5 < / b : _ y > < / b : P o i n t > < b : P o i n t > < b : _ x > 6 9 4 . 5 < / b : _ x > < b : _ y > 5 1 2 . 2 5 < / b : _ y > < / b : P o i n t > < b : P o i n t > < b : _ x > 7 5 1 < / b : _ x > < b : _ y > 5 1 2 . 2 5 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 ( 4 0 2 , 5 4 9 . 6 2 5 ) . 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 4 0 2 < / b : _ x > < b : _ y > 5 4 9 . 6 2 5 < / b : _ y > < / b : P o i n t > < b : P o i n t > < b : _ x > 3 1 1 < / b : _ x > < b : _ y > 5 4 9 . 6 2 5 < / b : _ y > < / b : P o i n t > < b : P o i n t > < b : _ x > 3 0 9 < / b : _ x > < b : _ y > 5 4 7 . 6 2 5 < / b : _ y > < / b : P o i n t > < b : P o i n t > < b : _ x > 3 0 9 < / b : _ x > < b : _ y > 7 7 < / b : _ y > < / b : P o i n t > < b : P o i n t > < b : _ x > 3 0 7 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 4 0 2 < / b : _ x > < b : _ y > 5 4 1 . 6 2 5 < / b : _ y > < / L a b e l L o c a t i o n > < L o c a t i o n   x m l n s : b = " h t t p : / / s c h e m a s . d a t a c o n t r a c t . o r g / 2 0 0 4 / 0 7 / S y s t e m . W i n d o w s " > < b : _ x > 4 1 8 < / b : _ x > < b : _ y > 5 4 9 . 6 2 5 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 6 7 < / b : _ y > < / L a b e l L o c a t i o n > < L o c a t i o n   x m l n s : b = " h t t p : / / s c h e m a s . d a t a c o n t r a c t . o r g / 2 0 0 4 / 0 7 / S y s t e m . W i n d o w s " > < b : _ x > 2 0 0 . 0 0 0 0 0 0 0 0 0 0 0 0 0 9 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 4 0 2 < / b : _ x > < b : _ y > 5 4 9 . 6 2 5 < / b : _ y > < / b : P o i n t > < b : P o i n t > < b : _ x > 3 1 1 < / b : _ x > < b : _ y > 5 4 9 . 6 2 5 < / b : _ y > < / b : P o i n t > < b : P o i n t > < b : _ x > 3 0 9 < / b : _ x > < b : _ y > 5 4 7 . 6 2 5 < / b : _ y > < / b : P o i n t > < b : P o i n t > < b : _ x > 3 0 9 < / b : _ x > < b : _ y > 7 7 < / b : _ y > < / b : P o i n t > < b : P o i n t > < b : _ x > 3 0 7 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 M e a s u r e s \ N S _ 2 0 1 9 < / K e y > < / D i a g r a m O b j e c t K e y > < D i a g r a m O b j e c t K e y > < K e y > M e a s u r e s \ N S _ 2 0 1 9 \ T a g I n f o \ F o r m u l a < / K e y > < / D i a g r a m O b j e c t K e y > < D i a g r a m O b j e c t K e y > < K e y > M e a s u r e s \ N S _ 2 0 1 9 \ T a g I n f o \ V a l u e < / K e y > < / D i a g r a m O b j e c t K e y > < D i a g r a m O b j e c t K e y > < K e y > M e a s u r e s \ N S _ 2 0 2 0 < / K e y > < / D i a g r a m O b j e c t K e y > < D i a g r a m O b j e c t K e y > < K e y > M e a s u r e s \ N S _ 2 0 2 0 \ T a g I n f o \ F o r m u l a < / K e y > < / D i a g r a m O b j e c t K e y > < D i a g r a m O b j e c t K e y > < K e y > M e a s u r e s \ N S _ 2 0 2 0 \ T a g I n f o \ V a l u e < / K e y > < / D i a g r a m O b j e c t K e y > < D i a g r a m O b j e c t K e y > < K e y > M e a s u r e s \ N S _ 2 0 2 1 < / K e y > < / D i a g r a m O b j e c t K e y > < D i a g r a m O b j e c t K e y > < K e y > M e a s u r e s \ N S _ 2 0 2 1 \ T a g I n f o \ F o r m u l a < / K e y > < / D i a g r a m O b j e c t K e y > < D i a g r a m O b j e c t K e y > < K e y > M e a s u r e s \ N S _ 2 0 2 1 \ T a g I n f o \ V a l u e 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 ' 2 1 < / K e y > < / D i a g r a m O b j e c t K e y > < D i a g r a m O b j e c t K e y > < K e y > M e a s u r e s \ T a r g e t   ' 2 1 \ T a g I n f o \ F o r m u l a < / K e y > < / D i a g r a m O b j e c t K e y > < D i a g r a m O b j e c t K e y > < K e y > M e a s u r e s \ T a r g e t   ' 2 1 \ T a g I n f o \ V a l u e < / K e y > < / D i a g r a m O b j e c t K e y > < D i a g r a m O b j e c t K e y > < K e y > M e a s u r e s \ 2 0 2 1   -   T a r g e t e d < / K e y > < / D i a g r a m O b j e c t K e y > < D i a g r a m O b j e c t K e y > < K e y > M e a s u r e s \ 2 0 2 1   -   T a r g e t e d \ T a g I n f o \ F o r m u l a < / K e y > < / D i a g r a m O b j e c t K e y > < D i a g r a m O b j e c t K e y > < K e y > M e a s u r e s \ 2 0 2 1   -   T a r g e t e d \ T a g I n f o \ V a l u e < / K e y > < / D i a g r a m O b j e c t K e y > < D i a g r a m O b j e c t K e y > < K e y > M e a s u r e s \ P e r c e n t a g e   % < / K e y > < / D i a g r a m O b j e c t K e y > < D i a g r a m O b j e c t K e y > < K e y > M e a s u r e s \ P e r c e n t a g e   % \ T a g I n f o \ F o r m u l a < / K e y > < / D i a g r a m O b j e c t K e y > < D i a g r a m O b j e c t K e y > < K e y > M e a s u r e s \ P e r c e n t a g e   % \ T a g I n f o \ V a l u e < / K e y > < / D i a g r a m O b j e c t K e y > < D i a g r a m O b j e c t K e y > < K e y > M e a s u r e s \ N e t   S a l e s   % < / K e y > < / D i a g r a m O b j e c t K e y > < D i a g r a m O b j e c t K e y > < K e y > M e a s u r e s \ N e t   S a l e s   % \ T a g I n f o \ F o r m u l a < / K e y > < / D i a g r a m O b j e c t K e y > < D i a g r a m O b j e c t K e y > < K e y > M e a s u r e s \ N e t   S a l e s   % \ T a g I n f o \ V a l u e < / K e y > < / D i a g r a m O b j e c t K e y > < D i a g r a m O b j e c t K e y > < K e y > M e a s u r e s \ 2 0 2 1   -   2 0 2 0 < / K e y > < / D i a g r a m O b j e c t K e y > < D i a g r a m O b j e c t K e y > < K e y > M e a s u r e s \ 2 0 2 1   -   2 0 2 0 \ T a g I n f o \ F o r m u l a < / K e y > < / D i a g r a m O b j e c t K e y > < D i a g r a m O b j e c t K e y > < K e y > M e a s u r e s \ 2 0 2 1   - 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 8 < / F o c u s R o w > < S e l e c t i o n E n d R o w > 8 < / S e l e c t i o n E n d R o w > < S e l e c t i o n S t a r t R o w > 8 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 ' 2 1 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 ' 2 1 \ T a g I n f o \ F o r m u l a 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 ' 2 1 \ T a g I n f o \ V a l u e 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 T a r g e t e d 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 M e a s u r e s \ P e r c e n t a g e 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 M e a s u r e s \ P e r c e n t a g e 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 M e a s u r e s \ P e r c e n t a g e 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 M e a s u r e s \ N e t   S a l e s 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 2 0 2 0 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 M e a s u r e s \ 2 0 2 1   - 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 d i m _ m a r k e t _ e 1 1 d b c 8 4 - c b 3 9 - 4 2 7 a - 9 d 0 0 - d a c 4 b 9 6 9 a 2 4 2 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 f a c t _ s a l e s _ m o n t h l y _ 1 f a e 7 9 a d - 3 b 8 c - 4 3 3 b - 9 e 2 a - 3 d 3 b b 1 7 6 1 5 b 3 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 d i m _ c u s t o m e r _ f e b d c e 1 b - 7 3 7 0 - 4 e e c - 8 6 b e - 9 8 e 3 2 a 3 c 8 2 6 0 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 d i m _ d a t e _ 8 d d 6 2 d 5 1 - 2 f 5 6 - 4 a a 8 - a 4 6 4 - 7 d d 2 9 8 4 0 2 8 5 4 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2 a 7 3 3 9 3 8 - 7 d 6 0 - 4 b e 8 - b c 6 c - d d 2 7 5 2 1 6 6 3 3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 N S _ 2 0 1 9 < / M e a s u r e N a m e > < D i s p l a y N a m e > N S _ 2 0 1 9 < / D i s p l a y N a m e > < V i s i b l e > F a l s e < / V i s i b l e > < / i t e m > < i t e m > < M e a s u r e N a m e > N S _ 2 0 2 0 < / M e a s u r e N a m e > < D i s p l a y N a m e > N S _ 2 0 2 0 < / D i s p l a y N a m e > < V i s i b l e > F a l s e < / V i s i b l e > < / i t e m > < i t e m > < M e a s u r e N a m e > N S _ 2 0 2 1 < / M e a s u r e N a m e > < D i s p l a y N a m e > N S _ 2 0 2 1 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 ' 2 1 < / M e a s u r e N a m e > < D i s p l a y N a m e > T a r g e t   ' 2 1 < / D i s p l a y N a m e > < V i s i b l e > F a l s e < / V i s i b l e > < / i t e m > < i t e m > < M e a s u r e N a m e > 2 0 2 1   -   T a r g e t e d < / M e a s u r e N a m e > < D i s p l a y N a m e > 2 0 2 1   -   T a r g e t e d < / D i s p l a y N a m e > < V i s i b l e > F a l s e < / V i s i b l e > < / i t e m > < i t e m > < M e a s u r e N a m e > P e r c e n t a g e   % < / M e a s u r e N a m e > < D i s p l a y N a m e > P e r c e n t a g e   % < / D i s p l a y N a m e > < V i s i b l e > F a l s e < / V i s i b l e > < / i t e m > < i t e m > < M e a s u r e N a m e > N e t   S a l e s   % < / M e a s u r e N a m e > < D i s p l a y N a m e > N e t   S a l e s   % < / D i s p l a y N a m e > < V i s i b l e > T r u e < / V i s i b l e > < / i t e m > < i t e m > < M e a s u r e N a m e > 2 0 2 1   -   2 0 2 0 < / M e a s u r e N a m e > < D i s p l a y N a m e > 2 0 2 1   - 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3 4 b 0 8 d c 0 - 7 1 e 2 - 4 2 9 0 - b 3 4 7 - a 6 7 c 5 4 9 0 e 0 e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 N S _ 2 0 1 9 < / M e a s u r e N a m e > < D i s p l a y N a m e > N S _ 2 0 1 9 < / D i s p l a y N a m e > < V i s i b l e > F a l s e < / V i s i b l e > < / i t e m > < i t e m > < M e a s u r e N a m e > N S _ 2 0 2 0 < / M e a s u r e N a m e > < D i s p l a y N a m e > N S _ 2 0 2 0 < / D i s p l a y N a m e > < V i s i b l e > F a l s e < / V i s i b l e > < / i t e m > < i t e m > < M e a s u r e N a m e > N S _ 2 0 2 1 < / M e a s u r e N a m e > < D i s p l a y N a m e > N S _ 2 0 2 1 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 ' 2 1 < / M e a s u r e N a m e > < D i s p l a y N a m e > T a r g e t   ' 2 1 < / D i s p l a y N a m e > < V i s i b l e > F a l s e < / V i s i b l e > < / i t e m > < i t e m > < M e a s u r e N a m e > 2 0 2 1   -   T a r g e t e d < / M e a s u r e N a m e > < D i s p l a y N a m e > 2 0 2 1   -   T a r g e t e d < / D i s p l a y N a m e > < V i s i b l e > F a l s e < / V i s i b l e > < / i t e m > < i t e m > < M e a s u r e N a m e > P e r c e n t a g e   % < / M e a s u r e N a m e > < D i s p l a y N a m e > P e r c e n t a g e   % < / D i s p l a y N a m e > < V i s i b l e > F a l s e < / V i s i b l e > < / i t e m > < i t e m > < M e a s u r e N a m e > N e t   S a l e s   % < / M e a s u r e N a m e > < D i s p l a y N a m e > N e t   S a l e s 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8 d d 6 2 d 5 1 - 2 f 5 6 - 4 a a 8 - a 4 6 4 - 7 d d 2 9 8 4 0 2 8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 2 7 6 < / i n t > < / v a l u e > < / i t e m > < i t e m > < k e y > < s t r i n g > m o n t h < / s t r i n g > < / k e y > < v a l u e > < i n t > 1 4 1 < / i n t > < / v a l u e > < / i t e m > < i t e m > < k e y > < s t r i n g > f i s c a l _ y e a r < / s t r i n g > < / k e y > < v a l u e > < i n t > 2 0 1 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d d 6 c 8 e 0 - 1 2 3 0 - 4 a d 1 - b 4 7 2 - b b 3 7 1 5 8 9 0 1 f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 ' 2 1 < / M e a s u r e N a m e > < D i s p l a y N a m e > T a r g e t   ' 2 1 < / D i s p l a y N a m e > < V i s i b l e > T r u e < / V i s i b l e > < / i t e m > < i t e m > < M e a s u r e N a m e > P e r c e n t a g e   % < / M e a s u r e N a m e > < D i s p l a y N a m e > P e r c e n t a g e   % < / D i s p l a y N a m e > < V i s i b l e > T r u e < / V i s i b l e > < / i t e m > < i t e m > < M e a s u r e N a m e > N S _ 2 0 1 9 < / M e a s u r e N a m e > < D i s p l a y N a m e > N S _ 2 0 1 9 < / D i s p l a y N a m e > < V i s i b l e > F a l s e < / V i s i b l e > < / i t e m > < i t e m > < M e a s u r e N a m e > N S _ 2 0 2 0 < / M e a s u r e N a m e > < D i s p l a y N a m e > N S _ 2 0 2 0 < / D i s p l a y N a m e > < V i s i b l e > F a l s e < / V i s i b l e > < / i t e m > < i t e m > < M e a s u r e N a m e > N S _ 2 0 2 1 < / M e a s u r e N a m e > < D i s p l a y N a m e > N S _ 2 0 2 1 < / D i s p l a y N a m e > < V i s i b l e > F a l s e < / V i s i b l e > < / i t e m > < i t e m > < M e a s u r e N a m e > 2 0 2 1   -   T a r g e t e d < / M e a s u r e N a m e > < D i s p l a y N a m e > 2 0 2 1   -   T a r g e t e d < / D i s p l a y N a m e > < V i s i b l e > F a l s e < / V i s i b l e > < / i t e m > < i t e m > < M e a s u r e N a m e > N e t   S a l e s   % < / M e a s u r e N a m e > < D i s p l a y N a m e > N e t   S a l e s 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4 3 7 9 2 2 5 - d 7 a 9 - 4 7 e a - a 5 8 b - 3 5 4 0 1 c 7 3 3 1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 N S _ 2 0 1 9 < / M e a s u r e N a m e > < D i s p l a y N a m e > N S _ 2 0 1 9 < / D i s p l a y N a m e > < V i s i b l e > F a l s e < / V i s i b l e > < / i t e m > < i t e m > < M e a s u r e N a m e > N S _ 2 0 2 0 < / M e a s u r e N a m e > < D i s p l a y N a m e > N S _ 2 0 2 0 < / D i s p l a y N a m e > < V i s i b l e > F a l s e < / V i s i b l e > < / i t e m > < i t e m > < M e a s u r e N a m e > N S _ 2 0 2 1 < / M e a s u r e N a m e > < D i s p l a y N a m e > N S _ 2 0 2 1 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 ' 2 1 < / M e a s u r e N a m e > < D i s p l a y N a m e > T a r g e t   ' 2 1 < / D i s p l a y N a m e > < V i s i b l e > F a l s e < / V i s i b l e > < / i t e m > < i t e m > < M e a s u r e N a m e > 2 0 2 1   -   T a r g e t e d < / M e a s u r e N a m e > < D i s p l a y N a m e > 2 0 2 1   -   T a r g e t e d < / D i s p l a y N a m e > < V i s i b l e > F a l s e < / V i s i b l e > < / i t e m > < i t e m > < M e a s u r e N a m e > P e r c e n t a g e   % < / M e a s u r e N a m e > < D i s p l a y N a m e > P e r c e n t a g e   % < / D i s p l a y N a m e > < V i s i b l e > F a l s e < / V i s i b l e > < / i t e m > < i t e m > < M e a s u r e N a m e > N e t   S a l e s   % < / M e a s u r e N a m e > < D i s p l a y N a m e > N e t   S a l e s   % < / D i s p l a y N a m e > < V i s i b l e > T r u e < / V i s i b l e > < / i t e m > < i t e m > < M e a s u r e N a m e > 2 0 2 1   -   2 0 2 0 < / M e a s u r e N a m e > < D i s p l a y N a m e > 2 0 2 1   - 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2 e 5 4 4 7 3 b - 6 7 2 8 - 4 b a 1 - 8 2 2 f - 9 1 1 d 0 0 5 6 d d 2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 N S _ 2 0 1 9 < / M e a s u r e N a m e > < D i s p l a y N a m e > N S _ 2 0 1 9 < / D i s p l a y N a m e > < V i s i b l e > F a l s e < / V i s i b l e > < / i t e m > < i t e m > < M e a s u r e N a m e > N S _ 2 0 2 0 < / M e a s u r e N a m e > < D i s p l a y N a m e > N S _ 2 0 2 0 < / D i s p l a y N a m e > < V i s i b l e > F a l s e < / V i s i b l e > < / i t e m > < i t e m > < M e a s u r e N a m e > N S _ 2 0 2 1 < / M e a s u r e N a m e > < D i s p l a y N a m e > N S _ 2 0 2 1 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 ' 2 1 < / M e a s u r e N a m e > < D i s p l a y N a m e > T a r g e t   ' 2 1 < / D i s p l a y N a m e > < V i s i b l e > F a l s e < / V i s i b l e > < / i t e m > < i t e m > < M e a s u r e N a m e > 2 0 2 1   -   T a r g e t e d < / M e a s u r e N a m e > < D i s p l a y N a m e > 2 0 2 1   -   T a r g e t e d < / D i s p l a y N a m e > < V i s i b l e > F a l s e < / V i s i b l e > < / i t e m > < i t e m > < M e a s u r e N a m e > P e r c e n t a g e   % < / M e a s u r e N a m e > < D i s p l a y N a m e > P e r c e n t a g e   % < / D i s p l a y N a m e > < V i s i b l e > F a l s e < / V i s i b l e > < / i t e m > < i t e m > < M e a s u r e N a m e > N e t   S a l e s   % < / M e a s u r e N a m e > < D i s p l a y N a m e > N e t   S a l e s   % < / D i s p l a y N a m e > < V i s i b l e > F a l s e < / V i s i b l e > < / i t e m > < i t e m > < M e a s u r e N a m e > 2 0 2 1   -   2 0 2 0 < / M e a s u r e N a m e > < D i s p l a y N a m e > 2 0 2 1   - 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0 e d 6 d a 2 - b 2 a 8 - 4 8 e 1 - b 4 e d - 4 d 7 8 2 f 0 6 3 7 1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 N S _ 2 0 1 9 < / M e a s u r e N a m e > < D i s p l a y N a m e > N S _ 2 0 1 9 < / D i s p l a y N a m e > < V i s i b l e > F a l s e < / V i s i b l e > < / i t e m > < i t e m > < M e a s u r e N a m e > N S _ 2 0 2 0 < / M e a s u r e N a m e > < D i s p l a y N a m e > N S _ 2 0 2 0 < / D i s p l a y N a m e > < V i s i b l e > F a l s e < / V i s i b l e > < / i t e m > < i t e m > < M e a s u r e N a m e > N S _ 2 0 2 1 < / M e a s u r e N a m e > < D i s p l a y N a m e > N S _ 2 0 2 1 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 ' 2 1 < / M e a s u r e N a m e > < D i s p l a y N a m e > T a r g e t   ' 2 1 < / D i s p l a y N a m e > < V i s i b l e > F a l s e < / V i s i b l e > < / i t e m > < i t e m > < M e a s u r e N a m e > 2 0 2 1   -   T a r g e t e d < / M e a s u r e N a m e > < D i s p l a y N a m e > 2 0 2 1   -   T a r g e t e d < / D i s p l a y N a m e > < V i s i b l e > F a l s e < / V i s i b l e > < / i t e m > < i t e m > < M e a s u r e N a m e > P e r c e n t a g e   % < / M e a s u r e N a m e > < D i s p l a y N a m e > P e r c e n t a g e   % < / D i s p l a y N a m e > < V i s i b l e > F a l s e < / V i s i b l e > < / i t e m > < i t e m > < M e a s u r e N a m e > N e t   S a l e s   % < / M e a s u r e N a m e > < D i s p l a y N a m e > N e t   S a l e s 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7 e 7 6 7 0 1 8 - 5 e 0 a - 4 7 0 6 - 9 b 4 1 - d e 0 e 5 e f 4 5 2 7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 N S _ 2 0 1 9 < / M e a s u r e N a m e > < D i s p l a y N a m e > N S _ 2 0 1 9 < / D i s p l a y N a m e > < V i s i b l e > F a l s e < / V i s i b l e > < / i t e m > < i t e m > < M e a s u r e N a m e > N S _ 2 0 2 0 < / M e a s u r e N a m e > < D i s p l a y N a m e > N S _ 2 0 2 0 < / D i s p l a y N a m e > < V i s i b l e > F a l s e < / V i s i b l e > < / i t e m > < i t e m > < M e a s u r e N a m e > N S _ 2 0 2 1 < / M e a s u r e N a m e > < D i s p l a y N a m e > N S _ 2 0 2 1 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 ' 2 1 < / M e a s u r e N a m e > < D i s p l a y N a m e > T a r g e t   ' 2 1 < / D i s p l a y N a m e > < V i s i b l e > F a l s e < / V i s i b l e > < / i t e m > < i t e m > < M e a s u r e N a m e > 2 0 2 1   -   T a r g e t e d < / M e a s u r e N a m e > < D i s p l a y N a m e > 2 0 2 1   -   T a r g e t e d < / D i s p l a y N a m e > < V i s i b l e > F a l s e < / V i s i b l e > < / i t e m > < i t e m > < M e a s u r e N a m e > P e r c e n t a g e   % < / M e a s u r e N a m e > < D i s p l a y N a m e > P e r c e n t a g e   % < / D i s p l a y N a m e > < V i s i b l e > F a l s e < / V i s i b l e > < / i t e m > < i t e m > < M e a s u r e N a m e > N e t   S a l e s   % < / M e a s u r e N a m e > < D i s p l a y N a m e > N e t   S a l e s 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e f 2 8 f 0 e - 0 8 a 3 - 4 4 2 c - a a 5 7 - e e 8 b 3 9 2 0 0 c 2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 N S _ 2 0 1 9 < / M e a s u r e N a m e > < D i s p l a y N a m e > N S _ 2 0 1 9 < / D i s p l a y N a m e > < V i s i b l e > F a l s e < / V i s i b l e > < / i t e m > < i t e m > < M e a s u r e N a m e > N S _ 2 0 2 0 < / M e a s u r e N a m e > < D i s p l a y N a m e > N S _ 2 0 2 0 < / D i s p l a y N a m e > < V i s i b l e > F a l s e < / V i s i b l e > < / i t e m > < i t e m > < M e a s u r e N a m e > N S _ 2 0 2 1 < / M e a s u r e N a m e > < D i s p l a y N a m e > N S _ 2 0 2 1 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 ' 2 1 < / M e a s u r e N a m e > < D i s p l a y N a m e > T a r g e t   ' 2 1 < / D i s p l a y N a m e > < V i s i b l e > F a l s e < / V i s i b l e > < / i t e m > < i t e m > < M e a s u r e N a m e > 2 0 2 1   -   T a r g e t e d < / M e a s u r e N a m e > < D i s p l a y N a m e > 2 0 2 1   -   T a r g e t e d < / D i s p l a y N a m e > < V i s i b l e > F a l s e < / V i s i b l e > < / i t e m > < i t e m > < M e a s u r e N a m e > P e r c e n t a g e   % < / M e a s u r e N a m e > < D i s p l a y N a m e > P e r c e n t a g e   % < / D i s p l a y N a m e > < V i s i b l e > F a l s e < / V i s i b l e > < / i t e m > < i t e m > < M e a s u r e N a m e > N e t   S a l e s   % < / M e a s u r e N a m e > < D i s p l a y N a m e > N e t   S a l e s 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1 1 c 9 0 4 3 b - 6 8 4 b - 4 b 1 3 - b d 8 c - 2 2 6 6 f 6 e 9 4 4 f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 N S _ 2 0 1 9 < / M e a s u r e N a m e > < D i s p l a y N a m e > N S _ 2 0 1 9 < / D i s p l a y N a m e > < V i s i b l e > F a l s e < / V i s i b l e > < / i t e m > < i t e m > < M e a s u r e N a m e > N S _ 2 0 2 0 < / M e a s u r e N a m e > < D i s p l a y N a m e > N S _ 2 0 2 0 < / D i s p l a y N a m e > < V i s i b l e > F a l s e < / V i s i b l e > < / i t e m > < i t e m > < M e a s u r e N a m e > N S _ 2 0 2 1 < / M e a s u r e N a m e > < D i s p l a y N a m e > N S _ 2 0 2 1 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 ' 2 1 < / M e a s u r e N a m e > < D i s p l a y N a m e > T a r g e t   ' 2 1 < / D i s p l a y N a m e > < V i s i b l e > T r u e < / V i s i b l e > < / i t e m > < i t e m > < M e a s u r e N a m e > 2 0 2 1   -   T a r g e t e d < / M e a s u r e N a m e > < D i s p l a y N a m e > 2 0 2 1   -   T a r g e t e d < / D i s p l a y N a m e > < V i s i b l e > F a l s e < / V i s i b l e > < / i t e m > < i t e m > < M e a s u r e N a m e > P e r c e n t a g e   % < / M e a s u r e N a m e > < D i s p l a y N a m e > P e r c e n t a g e   % < / D i s p l a y N a m e > < V i s i b l e > T r u e < / V i s i b l e > < / i t e m > < i t e m > < M e a s u r e N a m e > N e t   S a l e s   % < / M e a s u r e N a m e > < D i s p l a y N a m e > N e t   S a l e s 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 2 0 2 5 - 0 2 - 2 4 T 1 0 : 1 8 : 5 7 . 8 2 4 7 1 1 3 + 0 5 : 3 0 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f e b d c e 1 b - 7 3 7 0 - 4 e e c - 8 6 b e - 9 8 e 3 2 a 3 c 8 2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 2 6 2 < / i n t > < / v a l u e > < / i t e m > < i t e m > < k e y > < s t r i n g > c u s t o m e r < / s t r i n g > < / k e y > < v a l u e > < i n t > 1 8 0 < / i n t > < / v a l u e > < / i t e m > < i t e m > < k e y > < s t r i n g > m a r k e t < / s t r i n g > < / k e y > < v a l u e > < i n t > 1 4 7 < / i n t > < / v a l u e > < / i t e m > < i t e m > < k e y > < s t r i n g > p l a t f o r m < / s t r i n g > < / k e y > < v a l u e > < i n t > 1 6 5 < / i n t > < / v a l u e > < / i t e m > < i t e m > < k e y > < s t r i n g > c h a n n e l < / s t r i n g > < / k e y > < v a l u e > < i n t > 1 6 4 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1 f a e 7 9 a d - 3 b 8 c - 4 3 3 b - 9 e 2 a - 3 d 3 b b 1 7 6 1 5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 2 9 1 < / i n t > < / v a l u e > < / i t e m > < i t e m > < k e y > < s t r i n g > p r o d u c t _ c o d e < / s t r i n g > < / k e y > < v a l u e > < i n t > 2 9 6 < / i n t > < / v a l u e > < / i t e m > < i t e m > < k e y > < s t r i n g > c u s t o m e r _ c o d e < / s t r i n g > < / k e y > < v a l u e > < i n t > 2 5 6 < / i n t > < / v a l u e > < / i t e m > < i t e m > < k e y > < s t r i n g > Q t y < / s t r i n g > < / k e y > < v a l u e > < i n t > 1 5 1 < / i n t > < / v a l u e > < / i t e m > < i t e m > < k e y > < s t r i n g > n e t _ s a l e s _ a m o u n t < / s t r i n g > < / k e y > < v a l u e > < i n t > 3 0 1 < / i n t > < / v a l u e > < / i t e m > < i t e m > < k e y > < s t r i n g > n e w _ d a t e _ m o d i f i e d < / s t r i n g > < / k e y > < v a l u e > < i n t > 3 1 7 < / i n t > < / v a l u e > < / i t e m > < i t e m > < k e y > < s t r i n g > F Y < / s t r i n g > < / k e y > < v a l u e > < i n t > 2 1 9 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Q u e r y 1 _ e 0 6 3 a f 0 5 - 7 f a d - 4 1 e 7 - a 0 8 2 - 8 1 2 3 8 1 7 2 b a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 1 1 6 < / i n t > < / v a l u e > < / i t e m > < i t e m > < k e y > < s t r i n g > m o n t h < / s t r i n g > < / k e y > < v a l u e > < i n t > 1 4 1 < / i n t > < / v a l u e > < / i t e m > < i t e m > < k e y > < s t r i n g > y e a r < / s t r i n g > < / k e y > < v a l u e > < i n t > 1 1 6 < / i n t > < / v a l u e > < / i t e m > < i t e m > < k e y > < s t r i n g > F Y _ m o n t h < / s t r i n g > < / k e y > < v a l u e > < i n t > 1 9 6 < / i n t > < / v a l u e > < / i t e m > < i t e m > < k e y > < s t r i n g > f i s c a l _ y e a r < / s t r i n g > < / k e y > < v a l u e > < i n t > 2 0 1 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 F Y _ m o n t h < / s t r i n g > < / k e y > < v a l u e > < i n t > 3 < / i n t > < / v a l u e > < / i t e m > < i t e m > < k e y > < s t r i n g > f i s c a l _ y e a r 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m a r k e t _ e 1 1 d b c 8 4 - c b 3 9 - 4 2 7 a - 9 d 0 0 - d a c 4 b 9 6 9 a 2 4 2 , d i m _ p r o d u c t _ b c 7 f 3 4 d e - 1 6 d 7 - 4 1 6 1 - a e 0 3 - 5 f 2 d b 5 e 6 d 6 d 2 , d i m _ c u s t o m e r _ f e b d c e 1 b - 7 3 7 0 - 4 e e c - 8 6 b e - 9 8 e 3 2 a 3 c 8 2 6 0 , f a c t _ s a l e s _ m o n t h l y _ 1 f a e 7 9 a d - 3 b 8 c - 4 3 3 b - 9 e 2 a - 3 d 3 b b 1 7 6 1 5 b 3 , d i m _ d a t e _ 8 d d 6 2 d 5 1 - 2 f 5 6 - 4 a a 8 - a 4 6 4 - 7 d d 2 9 8 4 0 2 8 5 4 , N S _ T a r g e t s _ 2 0 2 1 _ 1 5 7 5 b e 3 c - e 1 4 3 - 4 c 7 3 - 9 0 c 7 - c 6 b b 1 6 3 1 1 a 4 5 ] ] > < / C u s t o m C o n t e n t > < / G e m i n i > 
</file>

<file path=customXml/itemProps1.xml><?xml version="1.0" encoding="utf-8"?>
<ds:datastoreItem xmlns:ds="http://schemas.openxmlformats.org/officeDocument/2006/customXml" ds:itemID="{DA5DAF32-47E1-43E2-90D4-649ED7A0C0C4}">
  <ds:schemaRefs/>
</ds:datastoreItem>
</file>

<file path=customXml/itemProps10.xml><?xml version="1.0" encoding="utf-8"?>
<ds:datastoreItem xmlns:ds="http://schemas.openxmlformats.org/officeDocument/2006/customXml" ds:itemID="{215F12FC-18EF-46E4-BA4F-9C61C4D2C31D}">
  <ds:schemaRefs/>
</ds:datastoreItem>
</file>

<file path=customXml/itemProps11.xml><?xml version="1.0" encoding="utf-8"?>
<ds:datastoreItem xmlns:ds="http://schemas.openxmlformats.org/officeDocument/2006/customXml" ds:itemID="{64C69F63-C5CE-4BD9-8936-9D21BE260508}">
  <ds:schemaRefs/>
</ds:datastoreItem>
</file>

<file path=customXml/itemProps12.xml><?xml version="1.0" encoding="utf-8"?>
<ds:datastoreItem xmlns:ds="http://schemas.openxmlformats.org/officeDocument/2006/customXml" ds:itemID="{5131E9C9-A569-4430-8E33-19BDDC95A0DB}">
  <ds:schemaRefs/>
</ds:datastoreItem>
</file>

<file path=customXml/itemProps13.xml><?xml version="1.0" encoding="utf-8"?>
<ds:datastoreItem xmlns:ds="http://schemas.openxmlformats.org/officeDocument/2006/customXml" ds:itemID="{5C19D43B-9531-49C3-9B49-C3ABD0548666}">
  <ds:schemaRefs/>
</ds:datastoreItem>
</file>

<file path=customXml/itemProps14.xml><?xml version="1.0" encoding="utf-8"?>
<ds:datastoreItem xmlns:ds="http://schemas.openxmlformats.org/officeDocument/2006/customXml" ds:itemID="{8235677D-3DA0-45B3-9F82-7045A762C796}">
  <ds:schemaRefs/>
</ds:datastoreItem>
</file>

<file path=customXml/itemProps15.xml><?xml version="1.0" encoding="utf-8"?>
<ds:datastoreItem xmlns:ds="http://schemas.openxmlformats.org/officeDocument/2006/customXml" ds:itemID="{E945BDDE-F534-49D6-9081-E170ACF5D12F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8C57AA4C-D0D0-4E18-BBE1-1651C5736B85}">
  <ds:schemaRefs/>
</ds:datastoreItem>
</file>

<file path=customXml/itemProps17.xml><?xml version="1.0" encoding="utf-8"?>
<ds:datastoreItem xmlns:ds="http://schemas.openxmlformats.org/officeDocument/2006/customXml" ds:itemID="{5BADC23A-2963-4333-A393-C3E3424505DF}">
  <ds:schemaRefs/>
</ds:datastoreItem>
</file>

<file path=customXml/itemProps18.xml><?xml version="1.0" encoding="utf-8"?>
<ds:datastoreItem xmlns:ds="http://schemas.openxmlformats.org/officeDocument/2006/customXml" ds:itemID="{F245016F-E8A9-44EF-A951-A6E59911BCAF}">
  <ds:schemaRefs/>
</ds:datastoreItem>
</file>

<file path=customXml/itemProps19.xml><?xml version="1.0" encoding="utf-8"?>
<ds:datastoreItem xmlns:ds="http://schemas.openxmlformats.org/officeDocument/2006/customXml" ds:itemID="{42FBA7A2-BC9D-42D0-91CA-5E6338E9BFFB}">
  <ds:schemaRefs/>
</ds:datastoreItem>
</file>

<file path=customXml/itemProps2.xml><?xml version="1.0" encoding="utf-8"?>
<ds:datastoreItem xmlns:ds="http://schemas.openxmlformats.org/officeDocument/2006/customXml" ds:itemID="{30BBFAE3-E380-4748-A1C5-12910A854BBF}">
  <ds:schemaRefs/>
</ds:datastoreItem>
</file>

<file path=customXml/itemProps20.xml><?xml version="1.0" encoding="utf-8"?>
<ds:datastoreItem xmlns:ds="http://schemas.openxmlformats.org/officeDocument/2006/customXml" ds:itemID="{BF8F5BAF-32DD-4354-BD71-9B68C8037D7F}">
  <ds:schemaRefs/>
</ds:datastoreItem>
</file>

<file path=customXml/itemProps21.xml><?xml version="1.0" encoding="utf-8"?>
<ds:datastoreItem xmlns:ds="http://schemas.openxmlformats.org/officeDocument/2006/customXml" ds:itemID="{793C7E6C-4419-476C-AB57-A9E69275F378}">
  <ds:schemaRefs/>
</ds:datastoreItem>
</file>

<file path=customXml/itemProps22.xml><?xml version="1.0" encoding="utf-8"?>
<ds:datastoreItem xmlns:ds="http://schemas.openxmlformats.org/officeDocument/2006/customXml" ds:itemID="{434F0349-3C9C-41AD-AEAC-F32BE680170A}">
  <ds:schemaRefs/>
</ds:datastoreItem>
</file>

<file path=customXml/itemProps23.xml><?xml version="1.0" encoding="utf-8"?>
<ds:datastoreItem xmlns:ds="http://schemas.openxmlformats.org/officeDocument/2006/customXml" ds:itemID="{F99A6B56-26B9-4424-BA8C-C92C48F6D36E}">
  <ds:schemaRefs/>
</ds:datastoreItem>
</file>

<file path=customXml/itemProps24.xml><?xml version="1.0" encoding="utf-8"?>
<ds:datastoreItem xmlns:ds="http://schemas.openxmlformats.org/officeDocument/2006/customXml" ds:itemID="{0D5E1E63-7C69-4100-BC57-467C12DB3074}">
  <ds:schemaRefs/>
</ds:datastoreItem>
</file>

<file path=customXml/itemProps25.xml><?xml version="1.0" encoding="utf-8"?>
<ds:datastoreItem xmlns:ds="http://schemas.openxmlformats.org/officeDocument/2006/customXml" ds:itemID="{6D963423-780F-412E-AB76-54C9BCCDE282}">
  <ds:schemaRefs/>
</ds:datastoreItem>
</file>

<file path=customXml/itemProps26.xml><?xml version="1.0" encoding="utf-8"?>
<ds:datastoreItem xmlns:ds="http://schemas.openxmlformats.org/officeDocument/2006/customXml" ds:itemID="{B9AFC5EE-D002-4B83-A8BD-7CD873192FBE}">
  <ds:schemaRefs/>
</ds:datastoreItem>
</file>

<file path=customXml/itemProps27.xml><?xml version="1.0" encoding="utf-8"?>
<ds:datastoreItem xmlns:ds="http://schemas.openxmlformats.org/officeDocument/2006/customXml" ds:itemID="{72177C14-F4D4-43E5-92C1-F19FFE7564F1}">
  <ds:schemaRefs/>
</ds:datastoreItem>
</file>

<file path=customXml/itemProps28.xml><?xml version="1.0" encoding="utf-8"?>
<ds:datastoreItem xmlns:ds="http://schemas.openxmlformats.org/officeDocument/2006/customXml" ds:itemID="{FA0E0B10-E315-46BE-AAAF-686CDA52ABA0}">
  <ds:schemaRefs/>
</ds:datastoreItem>
</file>

<file path=customXml/itemProps29.xml><?xml version="1.0" encoding="utf-8"?>
<ds:datastoreItem xmlns:ds="http://schemas.openxmlformats.org/officeDocument/2006/customXml" ds:itemID="{9B2A8A51-A231-4350-81B1-F7BABEB50BB2}">
  <ds:schemaRefs/>
</ds:datastoreItem>
</file>

<file path=customXml/itemProps3.xml><?xml version="1.0" encoding="utf-8"?>
<ds:datastoreItem xmlns:ds="http://schemas.openxmlformats.org/officeDocument/2006/customXml" ds:itemID="{4A38358F-6D6E-4516-8F76-CB5E130B642C}">
  <ds:schemaRefs/>
</ds:datastoreItem>
</file>

<file path=customXml/itemProps30.xml><?xml version="1.0" encoding="utf-8"?>
<ds:datastoreItem xmlns:ds="http://schemas.openxmlformats.org/officeDocument/2006/customXml" ds:itemID="{B04C618F-45D8-4ACA-8D74-4D4E97816F4F}">
  <ds:schemaRefs/>
</ds:datastoreItem>
</file>

<file path=customXml/itemProps4.xml><?xml version="1.0" encoding="utf-8"?>
<ds:datastoreItem xmlns:ds="http://schemas.openxmlformats.org/officeDocument/2006/customXml" ds:itemID="{42FEE1CC-9B0C-4B0C-9BE9-9A5D75BAD3B2}">
  <ds:schemaRefs/>
</ds:datastoreItem>
</file>

<file path=customXml/itemProps5.xml><?xml version="1.0" encoding="utf-8"?>
<ds:datastoreItem xmlns:ds="http://schemas.openxmlformats.org/officeDocument/2006/customXml" ds:itemID="{B86F7F99-1F3C-46BD-847A-C3B551FAF1B7}">
  <ds:schemaRefs/>
</ds:datastoreItem>
</file>

<file path=customXml/itemProps6.xml><?xml version="1.0" encoding="utf-8"?>
<ds:datastoreItem xmlns:ds="http://schemas.openxmlformats.org/officeDocument/2006/customXml" ds:itemID="{BC461A80-8FEB-49AD-8F2E-3F7F456ADA71}">
  <ds:schemaRefs/>
</ds:datastoreItem>
</file>

<file path=customXml/itemProps7.xml><?xml version="1.0" encoding="utf-8"?>
<ds:datastoreItem xmlns:ds="http://schemas.openxmlformats.org/officeDocument/2006/customXml" ds:itemID="{14CCE2DB-B959-4170-A730-4F5E776B1199}">
  <ds:schemaRefs/>
</ds:datastoreItem>
</file>

<file path=customXml/itemProps8.xml><?xml version="1.0" encoding="utf-8"?>
<ds:datastoreItem xmlns:ds="http://schemas.openxmlformats.org/officeDocument/2006/customXml" ds:itemID="{DE7AB124-7F23-43BE-A25A-ED03DBDA7C1D}">
  <ds:schemaRefs/>
</ds:datastoreItem>
</file>

<file path=customXml/itemProps9.xml><?xml version="1.0" encoding="utf-8"?>
<ds:datastoreItem xmlns:ds="http://schemas.openxmlformats.org/officeDocument/2006/customXml" ds:itemID="{D99EC0B8-75EF-40EE-BAFC-A846FC095F1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NSP</vt:lpstr>
      <vt:lpstr>MPvsT</vt:lpstr>
      <vt:lpstr>Top 10 P</vt:lpstr>
      <vt:lpstr>DLR</vt:lpstr>
      <vt:lpstr>T&amp;B P</vt:lpstr>
      <vt:lpstr>NP in 2021</vt:lpstr>
      <vt:lpstr>Top 5 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Shreya Chandekar</dc:creator>
  <cp:lastModifiedBy>Shreya Chandekar</cp:lastModifiedBy>
  <dcterms:created xsi:type="dcterms:W3CDTF">2015-06-05T18:17:20Z</dcterms:created>
  <dcterms:modified xsi:type="dcterms:W3CDTF">2025-02-24T04:48:58Z</dcterms:modified>
</cp:coreProperties>
</file>